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2\Nabava\JN-10\"/>
    </mc:Choice>
  </mc:AlternateContent>
  <xr:revisionPtr revIDLastSave="0" documentId="8_{2207019A-ED22-4CC8-94E4-F8EEFF257074}" xr6:coauthVersionLast="47" xr6:coauthVersionMax="47" xr10:uidLastSave="{00000000-0000-0000-0000-000000000000}"/>
  <bookViews>
    <workbookView xWindow="-120" yWindow="-120" windowWidth="29040" windowHeight="17640"/>
  </bookViews>
  <sheets>
    <sheet name="Poduzetnički inkubator Požega" sheetId="2" r:id="rId1"/>
  </sheets>
  <definedNames>
    <definedName name="_xlnm.Print_Area" localSheetId="0">'Poduzetnički inkubator Požega'!$A$1:$F$40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8" i="2"/>
  <c r="F9" i="2"/>
  <c r="F12" i="2"/>
  <c r="F13" i="2"/>
  <c r="F15" i="2"/>
  <c r="F17" i="2"/>
  <c r="F19" i="2"/>
  <c r="F21" i="2"/>
  <c r="F23" i="2"/>
  <c r="F25" i="2"/>
  <c r="F26" i="2"/>
  <c r="F28" i="2"/>
  <c r="F31" i="2"/>
  <c r="F32" i="2"/>
  <c r="F34" i="2"/>
  <c r="F36" i="2"/>
  <c r="F3" i="2"/>
  <c r="F38" i="2"/>
  <c r="F39" i="2"/>
  <c r="F40" i="2"/>
</calcChain>
</file>

<file path=xl/sharedStrings.xml><?xml version="1.0" encoding="utf-8"?>
<sst xmlns="http://schemas.openxmlformats.org/spreadsheetml/2006/main" count="58" uniqueCount="39">
  <si>
    <t>1.</t>
  </si>
  <si>
    <t>kpl.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</si>
  <si>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</si>
  <si>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</si>
  <si>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</si>
  <si>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</si>
  <si>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</si>
  <si>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</si>
  <si>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</si>
  <si>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</si>
  <si>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</si>
  <si>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</si>
  <si>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</si>
  <si>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m²</t>
  </si>
  <si>
    <t>Odvoz demontirane opreme i materijala na gradsku deponiju do 20 km udaljanosti.</t>
  </si>
  <si>
    <t>Čišćenje gradilišta nakon izvršenih radova i dovođenje u stanje prije izvođenja radova.</t>
  </si>
  <si>
    <t>Čišćenje udubina koje je prouzročila tuča te zapunjavanje istih PUR pjenom.</t>
  </si>
  <si>
    <t>PODUZETNIČKI INKUBATOR POŽEGA</t>
  </si>
  <si>
    <t>Dovoz, doprema i postavljanje fasadne cijevne skele visine do 12,0 m zbog radova na fasadi građevine. Nakon dovršetka radova cijevnu skelu demontirati.</t>
  </si>
  <si>
    <t>kom</t>
  </si>
  <si>
    <t>Nabava, doprema i ugradnja PE okapnih dijelova za ocjeđivanje na Al bravariji.</t>
  </si>
  <si>
    <t>Demontaža postojećih oštećenih ostakljenja garažnih vrata od dvostukog plexiglasa sa odlaganjem na gradilištu. Dimenzije ostakljenja su slijedeće:</t>
  </si>
  <si>
    <t>145x45 cm</t>
  </si>
  <si>
    <t>105x45 cm</t>
  </si>
  <si>
    <t>60/100 mm</t>
  </si>
  <si>
    <t>100/125 mm</t>
  </si>
  <si>
    <t>Nabava, doprema i ugradnja ostakljenja garažnih vrata od dvostukog plexiglasa dimenzija:</t>
  </si>
  <si>
    <t>Demontaža postojećih završnih PE ispuha plinskih ciko uređaja kroz krov građevine sa odlaganjem na gradilištu. Ispusi su dimenzija:</t>
  </si>
  <si>
    <t>Nabava, doprema i ugradnja završnih PE ispuha plinskih ciko uređaja kroz krov građevine. Ispusi su dimenzija:</t>
  </si>
  <si>
    <t>13.</t>
  </si>
  <si>
    <t>14.</t>
  </si>
  <si>
    <t>Popravljanje teraplast fasade u granulaciji i tonu postojeće fasade uz prethodno čišćenje i pripremu površine prije nanošenja.</t>
  </si>
  <si>
    <t>Limarski radovi na popravku eventualnih oštećenja na limenom krovu građevine. Cijena stavke se formira na postavljanju potrebnog okapnog lima za opšav eventulanih curenja u hale. Obračun po stvarno izvedenim radovima nakon utvrđivanja stanja.</t>
  </si>
  <si>
    <t>Demontaža postojećih oštećenih Al brisoleja u antracit boji elipsastog oblika presjeka 20x5 cm ukupne duljine 180 cm sa odlaganjem na gradilištu.</t>
  </si>
  <si>
    <t>Nabava, doprema i ugradnja Al brisoleja u antracit boji elipsastog oblika presjeka 20x5 cm ukupne duljine 180 cm kao postojeće.</t>
  </si>
  <si>
    <t>UKUPNO :</t>
  </si>
  <si>
    <t>PDV 25%:</t>
  </si>
  <si>
    <t xml:space="preserve">Izrada nove fasade na podlozi postojeće fasade nakon zatvaranja udubina. Izrada se vrši na slijedeći način: prije svega postojeću fasadu je potrebno oprati visokotlačnim peračem po tlakom. Nakon sušenja iste na podlogu postojeće fasade postavlja se adekvatno ljepilo u  minimalno dva sloja u koje se utapa građevinska mrežica. Nakon sušenja ljepila nanosi se završni silikatni ili drugi sloj u boji i granulaciji postojeće fasade. Obračun ove stavke je po m² kompletno izrađene i završene fasade. </t>
  </si>
  <si>
    <t>UKUPNO S PDV-om: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</si>
</sst>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4" fontId="2" fillId="0" borderId="0" xfId="0" applyNumberFormat="1" applyFont="1" applyBorder="1" applyAlignment="1" applyProtection="1">
      <alignment horizontal="right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="160" zoomScaleNormal="160" zoomScaleSheetLayoutView="160" workbookViewId="0">
      <selection activeCell="E3" sqref="E3"/>
    </sheetView>
  </sheetViews>
  <sheetFormatPr defaultRowHeight="15" customHeight="1" x14ac:dyDescent="0.2"/>
  <cols>
    <col min="1" max="1" width="4.85546875" style="6" customWidth="1"/>
    <col min="2" max="2" width="42.28515625" style="10" customWidth="1"/>
    <col min="3" max="3" width="7" style="7" customWidth="1"/>
    <col min="4" max="4" width="8.85546875" style="8" customWidth="1"/>
    <col min="5" max="5" width="11" style="8" customWidth="1"/>
    <col min="6" max="6" width="13" style="8" customWidth="1"/>
    <col min="7" max="16384" width="9.140625" style="9"/>
  </cols>
  <sheetData>
    <row r="1" spans="1:6" ht="15" customHeight="1" x14ac:dyDescent="0.2">
      <c r="B1" s="14" t="s">
        <v>17</v>
      </c>
    </row>
    <row r="2" spans="1:6" ht="15" customHeight="1" x14ac:dyDescent="0.2">
      <c r="B2" s="2"/>
    </row>
    <row r="3" spans="1:6" ht="57" customHeight="1" x14ac:dyDescent="0.2">
      <c r="A3" s="6" t="s">
        <v>0</v>
      </c>
      <c r="B3" s="10" t="s">
        <v>18</v>
      </c>
      <c r="C3" s="7" t="s">
        <v>13</v>
      </c>
      <c r="D3" s="8">
        <v>264</v>
      </c>
      <c r="E3" s="15"/>
      <c r="F3" s="8">
        <f>ROUND((D3*E3),2)</f>
        <v>0</v>
      </c>
    </row>
    <row r="5" spans="1:6" ht="58.5" customHeight="1" x14ac:dyDescent="0.2">
      <c r="A5" s="6" t="s">
        <v>2</v>
      </c>
      <c r="B5" s="10" t="s">
        <v>33</v>
      </c>
      <c r="C5" s="7" t="s">
        <v>19</v>
      </c>
      <c r="D5" s="8">
        <v>28</v>
      </c>
      <c r="E5" s="15"/>
      <c r="F5" s="8">
        <f t="shared" ref="F5:F36" si="0">ROUND((D5*E5),2)</f>
        <v>0</v>
      </c>
    </row>
    <row r="7" spans="1:6" ht="58.5" customHeight="1" x14ac:dyDescent="0.2">
      <c r="A7" s="6" t="s">
        <v>3</v>
      </c>
      <c r="B7" s="10" t="s">
        <v>21</v>
      </c>
    </row>
    <row r="8" spans="1:6" ht="15" customHeight="1" x14ac:dyDescent="0.2">
      <c r="B8" s="10" t="s">
        <v>22</v>
      </c>
      <c r="C8" s="7" t="s">
        <v>19</v>
      </c>
      <c r="D8" s="8">
        <v>6</v>
      </c>
      <c r="E8" s="15"/>
      <c r="F8" s="8">
        <f t="shared" si="0"/>
        <v>0</v>
      </c>
    </row>
    <row r="9" spans="1:6" ht="15" customHeight="1" x14ac:dyDescent="0.2">
      <c r="B9" s="10" t="s">
        <v>23</v>
      </c>
      <c r="C9" s="7" t="s">
        <v>19</v>
      </c>
      <c r="D9" s="8">
        <v>1</v>
      </c>
      <c r="E9" s="15"/>
      <c r="F9" s="8">
        <f t="shared" si="0"/>
        <v>0</v>
      </c>
    </row>
    <row r="11" spans="1:6" ht="43.5" customHeight="1" x14ac:dyDescent="0.2">
      <c r="A11" s="6" t="s">
        <v>4</v>
      </c>
      <c r="B11" s="10" t="s">
        <v>27</v>
      </c>
    </row>
    <row r="12" spans="1:6" ht="15" customHeight="1" x14ac:dyDescent="0.2">
      <c r="B12" s="10" t="s">
        <v>24</v>
      </c>
      <c r="C12" s="7" t="s">
        <v>1</v>
      </c>
      <c r="D12" s="8">
        <v>5</v>
      </c>
      <c r="E12" s="15"/>
      <c r="F12" s="8">
        <f t="shared" si="0"/>
        <v>0</v>
      </c>
    </row>
    <row r="13" spans="1:6" ht="15" customHeight="1" x14ac:dyDescent="0.2">
      <c r="B13" s="10" t="s">
        <v>25</v>
      </c>
      <c r="C13" s="7" t="s">
        <v>1</v>
      </c>
      <c r="D13" s="8">
        <v>2</v>
      </c>
      <c r="E13" s="15"/>
      <c r="F13" s="8">
        <f t="shared" si="0"/>
        <v>0</v>
      </c>
    </row>
    <row r="15" spans="1:6" ht="30" customHeight="1" x14ac:dyDescent="0.2">
      <c r="A15" s="6" t="s">
        <v>5</v>
      </c>
      <c r="B15" s="10" t="s">
        <v>14</v>
      </c>
      <c r="C15" s="7" t="s">
        <v>1</v>
      </c>
      <c r="D15" s="8">
        <v>1</v>
      </c>
      <c r="E15" s="15"/>
      <c r="F15" s="8">
        <f t="shared" si="0"/>
        <v>0</v>
      </c>
    </row>
    <row r="17" spans="1:6" ht="30" customHeight="1" x14ac:dyDescent="0.2">
      <c r="A17" s="6" t="s">
        <v>6</v>
      </c>
      <c r="B17" s="10" t="s">
        <v>16</v>
      </c>
      <c r="C17" s="7" t="s">
        <v>13</v>
      </c>
      <c r="D17" s="8">
        <v>3</v>
      </c>
      <c r="E17" s="15"/>
      <c r="F17" s="8">
        <f t="shared" si="0"/>
        <v>0</v>
      </c>
    </row>
    <row r="19" spans="1:6" ht="171.75" customHeight="1" x14ac:dyDescent="0.2">
      <c r="A19" s="6" t="s">
        <v>7</v>
      </c>
      <c r="B19" s="10" t="s">
        <v>37</v>
      </c>
      <c r="C19" s="7" t="s">
        <v>13</v>
      </c>
      <c r="D19" s="8">
        <v>264</v>
      </c>
      <c r="E19" s="15"/>
      <c r="F19" s="8">
        <f t="shared" si="0"/>
        <v>0</v>
      </c>
    </row>
    <row r="21" spans="1:6" ht="42.75" customHeight="1" x14ac:dyDescent="0.2">
      <c r="A21" s="6" t="s">
        <v>8</v>
      </c>
      <c r="B21" s="10" t="s">
        <v>31</v>
      </c>
      <c r="C21" s="7" t="s">
        <v>13</v>
      </c>
      <c r="D21" s="8">
        <v>42</v>
      </c>
      <c r="E21" s="15"/>
      <c r="F21" s="8">
        <f t="shared" si="0"/>
        <v>0</v>
      </c>
    </row>
    <row r="23" spans="1:6" ht="43.5" customHeight="1" x14ac:dyDescent="0.2">
      <c r="A23" s="6" t="s">
        <v>9</v>
      </c>
      <c r="B23" s="10" t="s">
        <v>34</v>
      </c>
      <c r="C23" s="7" t="s">
        <v>19</v>
      </c>
      <c r="D23" s="8">
        <v>28</v>
      </c>
      <c r="E23" s="15"/>
      <c r="F23" s="8">
        <f t="shared" si="0"/>
        <v>0</v>
      </c>
    </row>
    <row r="24" spans="1:6" ht="43.5" customHeight="1" x14ac:dyDescent="0.2">
      <c r="A24" s="6" t="s">
        <v>10</v>
      </c>
      <c r="B24" s="10" t="s">
        <v>26</v>
      </c>
    </row>
    <row r="25" spans="1:6" ht="15" customHeight="1" x14ac:dyDescent="0.2">
      <c r="B25" s="10" t="s">
        <v>22</v>
      </c>
      <c r="C25" s="7" t="s">
        <v>19</v>
      </c>
      <c r="D25" s="8">
        <v>6</v>
      </c>
      <c r="E25" s="15"/>
      <c r="F25" s="8">
        <f t="shared" si="0"/>
        <v>0</v>
      </c>
    </row>
    <row r="26" spans="1:6" ht="15" customHeight="1" x14ac:dyDescent="0.2">
      <c r="B26" s="10" t="s">
        <v>23</v>
      </c>
      <c r="C26" s="7" t="s">
        <v>19</v>
      </c>
      <c r="D26" s="8">
        <v>1</v>
      </c>
      <c r="E26" s="15"/>
      <c r="F26" s="8">
        <f t="shared" si="0"/>
        <v>0</v>
      </c>
    </row>
    <row r="28" spans="1:6" ht="30" customHeight="1" x14ac:dyDescent="0.2">
      <c r="A28" s="6" t="s">
        <v>11</v>
      </c>
      <c r="B28" s="10" t="s">
        <v>20</v>
      </c>
      <c r="C28" s="7" t="s">
        <v>19</v>
      </c>
      <c r="D28" s="8">
        <v>34</v>
      </c>
      <c r="E28" s="15"/>
      <c r="F28" s="8">
        <f t="shared" si="0"/>
        <v>0</v>
      </c>
    </row>
    <row r="30" spans="1:6" ht="43.5" customHeight="1" x14ac:dyDescent="0.2">
      <c r="A30" s="6" t="s">
        <v>12</v>
      </c>
      <c r="B30" s="10" t="s">
        <v>28</v>
      </c>
    </row>
    <row r="31" spans="1:6" ht="15" customHeight="1" x14ac:dyDescent="0.2">
      <c r="B31" s="10" t="s">
        <v>24</v>
      </c>
      <c r="C31" s="7" t="s">
        <v>1</v>
      </c>
      <c r="D31" s="8">
        <v>5</v>
      </c>
      <c r="E31" s="15"/>
      <c r="F31" s="8">
        <f t="shared" si="0"/>
        <v>0</v>
      </c>
    </row>
    <row r="32" spans="1:6" ht="15" customHeight="1" x14ac:dyDescent="0.2">
      <c r="B32" s="10" t="s">
        <v>25</v>
      </c>
      <c r="C32" s="7" t="s">
        <v>1</v>
      </c>
      <c r="D32" s="8">
        <v>2</v>
      </c>
      <c r="E32" s="15"/>
      <c r="F32" s="8">
        <f t="shared" si="0"/>
        <v>0</v>
      </c>
    </row>
    <row r="34" spans="1:6" ht="87" customHeight="1" x14ac:dyDescent="0.2">
      <c r="A34" s="6" t="s">
        <v>29</v>
      </c>
      <c r="B34" s="10" t="s">
        <v>32</v>
      </c>
      <c r="C34" s="7" t="s">
        <v>13</v>
      </c>
      <c r="D34" s="8">
        <v>68</v>
      </c>
      <c r="E34" s="15"/>
      <c r="F34" s="8">
        <f t="shared" si="0"/>
        <v>0</v>
      </c>
    </row>
    <row r="36" spans="1:6" ht="30" customHeight="1" x14ac:dyDescent="0.2">
      <c r="A36" s="6" t="s">
        <v>30</v>
      </c>
      <c r="B36" s="10" t="s">
        <v>15</v>
      </c>
      <c r="C36" s="7" t="s">
        <v>1</v>
      </c>
      <c r="D36" s="8">
        <v>1</v>
      </c>
      <c r="E36" s="15"/>
      <c r="F36" s="8">
        <f t="shared" si="0"/>
        <v>0</v>
      </c>
    </row>
    <row r="38" spans="1:6" s="5" customFormat="1" ht="15" customHeight="1" x14ac:dyDescent="0.25">
      <c r="A38" s="1"/>
      <c r="B38" s="11" t="s">
        <v>35</v>
      </c>
      <c r="C38" s="3"/>
      <c r="D38" s="4"/>
      <c r="E38" s="4"/>
      <c r="F38" s="4">
        <f>SUM(F3:F36)</f>
        <v>0</v>
      </c>
    </row>
    <row r="39" spans="1:6" s="5" customFormat="1" ht="15" customHeight="1" x14ac:dyDescent="0.25">
      <c r="A39" s="1"/>
      <c r="B39" s="2" t="s">
        <v>36</v>
      </c>
      <c r="C39" s="12"/>
      <c r="D39" s="13"/>
      <c r="E39" s="13"/>
      <c r="F39" s="13">
        <f>F38*0.25</f>
        <v>0</v>
      </c>
    </row>
    <row r="40" spans="1:6" s="5" customFormat="1" ht="15" customHeight="1" x14ac:dyDescent="0.25">
      <c r="A40" s="1"/>
      <c r="B40" s="2" t="s">
        <v>38</v>
      </c>
      <c r="C40" s="3"/>
      <c r="D40" s="4"/>
      <c r="E40" s="4"/>
      <c r="F40" s="4">
        <f>F38+F39</f>
        <v>0</v>
      </c>
    </row>
  </sheetData>
  <sheetProtection password="C9E1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Poduzetnički inkubator Požega</vt:lpstr>
      <vt:lpstr>'Poduzetnički inkubator Požega'!Podrucje_ispisa</vt:lpstr>
    </vt:vector>
  </TitlesOfParts>
  <Company>Termoprojekt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</dc:creator>
  <cp:lastModifiedBy>Mario Križanac</cp:lastModifiedBy>
  <cp:lastPrinted>2022-03-25T11:33:27Z</cp:lastPrinted>
  <dcterms:created xsi:type="dcterms:W3CDTF">2012-06-29T13:03:14Z</dcterms:created>
  <dcterms:modified xsi:type="dcterms:W3CDTF">2022-03-25T13:37:07Z</dcterms:modified>
</cp:coreProperties>
</file>