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lena\Desktop\JELENA\Nabava komunalne opreme 2022\"/>
    </mc:Choice>
  </mc:AlternateContent>
  <xr:revisionPtr revIDLastSave="0" documentId="13_ncr:1_{87AC055F-C5AC-437A-AED0-5B8077540DA1}" xr6:coauthVersionLast="47" xr6:coauthVersionMax="47" xr10:uidLastSave="{00000000-0000-0000-0000-000000000000}"/>
  <bookViews>
    <workbookView xWindow="-120" yWindow="-120" windowWidth="29040" windowHeight="15840" tabRatio="830" xr2:uid="{00000000-000D-0000-FFFF-FFFF00000000}"/>
  </bookViews>
  <sheets>
    <sheet name="Komunalna oprema" sheetId="88" r:id="rId1"/>
  </sheets>
  <definedNames>
    <definedName name="_xlnm.Print_Titles" localSheetId="0">'Komunalna oprema'!$1:$1</definedName>
    <definedName name="_xlnm.Print_Area" localSheetId="0">'Komunalna oprema'!$A$1:$F$17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88" l="1"/>
  <c r="F3" i="88"/>
  <c r="F5" i="88" l="1"/>
  <c r="F7" i="88" s="1"/>
  <c r="F9" i="88" l="1"/>
</calcChain>
</file>

<file path=xl/sharedStrings.xml><?xml version="1.0" encoding="utf-8"?>
<sst xmlns="http://schemas.openxmlformats.org/spreadsheetml/2006/main" count="13" uniqueCount="13">
  <si>
    <t>R. br.</t>
  </si>
  <si>
    <t>Jed. mj.</t>
  </si>
  <si>
    <t>Količina</t>
  </si>
  <si>
    <t>UKUPNO:</t>
  </si>
  <si>
    <t>PDV 25%:</t>
  </si>
  <si>
    <t>OPIS PROIZVODA</t>
  </si>
  <si>
    <t>kom</t>
  </si>
  <si>
    <t>komplet</t>
  </si>
  <si>
    <r>
      <t>Jed.cij.(</t>
    </r>
    <r>
      <rPr>
        <b/>
        <sz val="12"/>
        <rFont val="Calibri"/>
        <family val="2"/>
        <charset val="238"/>
      </rPr>
      <t>€)</t>
    </r>
  </si>
  <si>
    <t>UKUPNO S PDV-om:</t>
  </si>
  <si>
    <r>
      <t>UKUPNO(</t>
    </r>
    <r>
      <rPr>
        <b/>
        <sz val="12"/>
        <rFont val="Calibri"/>
        <family val="2"/>
        <charset val="238"/>
      </rPr>
      <t>€</t>
    </r>
    <r>
      <rPr>
        <b/>
        <sz val="12"/>
        <rFont val="Arial"/>
        <family val="2"/>
        <charset val="238"/>
      </rPr>
      <t>)</t>
    </r>
  </si>
  <si>
    <t>Samostojeći koš s držačem vrećice.Komplet od 2  posude za plastiku i papir. Prikladno za vanjsku upotrebu. Materijal:kombinacija metala i drveta. Način ugradnje: mogućnost pričvršćivanja na tlo ili zid. Kapacitet 1 posude minimalno 75l. Dimenzije: 490mm*375mm*970 mm  +/-  5%.Garancija minimalno 12 mjeseci.</t>
  </si>
  <si>
    <t>Koš za pseći otpad sa dispenzerom i stupom. Pražnjenje kroz vratašca koja se nalaze sa stražnje i/ili prednje strane koša. Vratašca za pražnjenje opremljena sa bravicom za zaključavanje.Kapacitet minimalno 25l. Materijal: visoko otporna na vremenske uvjete.Garancija minimalno 12 mjeseci.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</si>
</sst>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2"/>
      <name val="Arial"/>
      <family val="2"/>
      <charset val="238"/>
    </font>
    <font>
      <sz val="8"/>
      <name val="Arial"/>
      <family val="2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HRAvantgard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2" borderId="1" applyNumberFormat="0" applyFont="0" applyAlignment="0" applyProtection="0"/>
    <xf numFmtId="0" fontId="4" fillId="3" borderId="0" applyNumberFormat="0" applyBorder="0" applyAlignment="0" applyProtection="0"/>
    <xf numFmtId="0" fontId="6" fillId="4" borderId="2" applyNumberFormat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9" fillId="5" borderId="0" applyNumberFormat="0" applyFont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1" fillId="0" borderId="0" xfId="0" applyFont="1"/>
    <xf numFmtId="0" fontId="12" fillId="0" borderId="0" xfId="0" applyFont="1"/>
    <xf numFmtId="0" fontId="3" fillId="0" borderId="0" xfId="0" applyFont="1"/>
    <xf numFmtId="0" fontId="13" fillId="0" borderId="0" xfId="0" applyFont="1" applyAlignment="1">
      <alignment vertical="top"/>
    </xf>
    <xf numFmtId="0" fontId="13" fillId="0" borderId="0" xfId="0" applyFont="1"/>
    <xf numFmtId="0" fontId="10" fillId="0" borderId="7" xfId="0" applyFont="1" applyBorder="1" applyAlignment="1">
      <alignment horizontal="center"/>
    </xf>
    <xf numFmtId="0" fontId="3" fillId="0" borderId="0" xfId="0" applyFont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top"/>
    </xf>
    <xf numFmtId="0" fontId="14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3" fillId="0" borderId="0" xfId="0" applyNumberFormat="1" applyFont="1"/>
    <xf numFmtId="4" fontId="3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 vertical="top"/>
    </xf>
    <xf numFmtId="4" fontId="10" fillId="0" borderId="7" xfId="0" applyNumberFormat="1" applyFont="1" applyBorder="1" applyAlignment="1">
      <alignment horizontal="center"/>
    </xf>
    <xf numFmtId="0" fontId="8" fillId="0" borderId="0" xfId="0" applyFont="1"/>
    <xf numFmtId="4" fontId="14" fillId="0" borderId="8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4" fontId="14" fillId="0" borderId="0" xfId="0" applyNumberFormat="1" applyFont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4" fillId="0" borderId="7" xfId="0" applyNumberFormat="1" applyFont="1" applyBorder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4" fontId="8" fillId="0" borderId="0" xfId="0" applyNumberFormat="1" applyFont="1" applyAlignment="1">
      <alignment horizontal="center" wrapText="1"/>
    </xf>
    <xf numFmtId="4" fontId="8" fillId="0" borderId="0" xfId="0" applyNumberFormat="1" applyFont="1"/>
    <xf numFmtId="4" fontId="10" fillId="0" borderId="7" xfId="0" applyNumberFormat="1" applyFont="1" applyBorder="1"/>
    <xf numFmtId="4" fontId="8" fillId="0" borderId="0" xfId="0" applyNumberFormat="1" applyFont="1" applyAlignment="1">
      <alignment wrapText="1"/>
    </xf>
    <xf numFmtId="4" fontId="8" fillId="0" borderId="0" xfId="0" applyNumberFormat="1" applyFont="1" applyAlignment="1">
      <alignment horizontal="center"/>
    </xf>
    <xf numFmtId="4" fontId="14" fillId="0" borderId="0" xfId="0" applyNumberFormat="1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3" fillId="0" borderId="9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top"/>
    </xf>
    <xf numFmtId="4" fontId="3" fillId="6" borderId="11" xfId="0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4" fontId="3" fillId="0" borderId="11" xfId="0" applyNumberFormat="1" applyFont="1" applyBorder="1" applyAlignment="1" applyProtection="1">
      <alignment horizontal="center"/>
      <protection locked="0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15">
    <cellStyle name="Bilješka" xfId="1" xr:uid="{00000000-0005-0000-0000-000000000000}"/>
    <cellStyle name="Dobro" xfId="2" xr:uid="{00000000-0005-0000-0000-000002000000}"/>
    <cellStyle name="Izlaz" xfId="3" xr:uid="{00000000-0005-0000-0000-000003000000}"/>
    <cellStyle name="Naslov" xfId="4" xr:uid="{00000000-0005-0000-0000-000004000000}"/>
    <cellStyle name="Normal 2" xfId="12" xr:uid="{00000000-0005-0000-0000-000006000000}"/>
    <cellStyle name="Normal 3" xfId="9" xr:uid="{00000000-0005-0000-0000-000007000000}"/>
    <cellStyle name="Normal 3 2" xfId="10" xr:uid="{00000000-0005-0000-0000-000008000000}"/>
    <cellStyle name="Normal 4" xfId="11" xr:uid="{00000000-0005-0000-0000-000009000000}"/>
    <cellStyle name="Normal 4 10" xfId="14" xr:uid="{00000000-0005-0000-0000-00000A000000}"/>
    <cellStyle name="Normal 5" xfId="13" xr:uid="{00000000-0005-0000-0000-00000B000000}"/>
    <cellStyle name="Normal 7" xfId="5" xr:uid="{00000000-0005-0000-0000-00000C000000}"/>
    <cellStyle name="Normalno" xfId="0" builtinId="0"/>
    <cellStyle name="Normalno 2" xfId="6" xr:uid="{00000000-0005-0000-0000-00000D000000}"/>
    <cellStyle name="STAVKE" xfId="7" xr:uid="{00000000-0005-0000-0000-00000E000000}"/>
    <cellStyle name="Tekst upozorenja" xfId="8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"/>
  <sheetViews>
    <sheetView tabSelected="1" view="pageBreakPreview" zoomScaleSheetLayoutView="100" workbookViewId="0">
      <selection activeCell="C11" sqref="C11:E11"/>
    </sheetView>
  </sheetViews>
  <sheetFormatPr defaultColWidth="9.140625" defaultRowHeight="12.75"/>
  <cols>
    <col min="1" max="1" width="6.5703125" style="7" customWidth="1"/>
    <col min="2" max="2" width="50" style="3" customWidth="1"/>
    <col min="3" max="3" width="9.42578125" style="3" customWidth="1"/>
    <col min="4" max="4" width="9.42578125" style="30" customWidth="1"/>
    <col min="5" max="5" width="11.5703125" style="20" customWidth="1"/>
    <col min="6" max="6" width="15.5703125" style="20" customWidth="1"/>
    <col min="7" max="7" width="4.5703125" style="3" customWidth="1"/>
    <col min="8" max="8" width="40.42578125" style="2" customWidth="1"/>
    <col min="9" max="9" width="29.5703125" style="2" customWidth="1"/>
    <col min="10" max="10" width="64.5703125" style="38" customWidth="1"/>
    <col min="11" max="11" width="11.7109375" style="2" customWidth="1"/>
    <col min="12" max="12" width="9.140625" style="2"/>
    <col min="13" max="13" width="47.42578125" style="2" customWidth="1"/>
    <col min="14" max="16384" width="9.140625" style="2"/>
  </cols>
  <sheetData>
    <row r="1" spans="1:11" s="1" customFormat="1" ht="26.25" customHeight="1" thickBot="1">
      <c r="A1" s="15" t="s">
        <v>0</v>
      </c>
      <c r="B1" s="16" t="s">
        <v>5</v>
      </c>
      <c r="C1" s="16" t="s">
        <v>1</v>
      </c>
      <c r="D1" s="17" t="s">
        <v>2</v>
      </c>
      <c r="E1" s="17" t="s">
        <v>8</v>
      </c>
      <c r="F1" s="18" t="s">
        <v>10</v>
      </c>
      <c r="G1" s="3"/>
      <c r="J1" s="37"/>
    </row>
    <row r="2" spans="1:11" s="1" customFormat="1" ht="16.5" customHeight="1">
      <c r="A2" s="4"/>
      <c r="B2" s="5"/>
      <c r="C2" s="5"/>
      <c r="D2" s="19"/>
      <c r="E2" s="20"/>
      <c r="F2" s="20"/>
      <c r="G2" s="3"/>
      <c r="J2" s="37"/>
    </row>
    <row r="3" spans="1:11" ht="76.5">
      <c r="A3" s="39">
        <v>1</v>
      </c>
      <c r="B3" s="47" t="s">
        <v>11</v>
      </c>
      <c r="C3" s="40" t="s">
        <v>7</v>
      </c>
      <c r="D3" s="41">
        <v>20</v>
      </c>
      <c r="E3" s="48"/>
      <c r="F3" s="42">
        <f>ROUND((D3*E3),2)</f>
        <v>0</v>
      </c>
    </row>
    <row r="4" spans="1:11" ht="77.25" thickBot="1">
      <c r="A4" s="43">
        <v>2</v>
      </c>
      <c r="B4" s="46" t="s">
        <v>12</v>
      </c>
      <c r="C4" s="45" t="s">
        <v>6</v>
      </c>
      <c r="D4" s="44">
        <v>15</v>
      </c>
      <c r="E4" s="48"/>
      <c r="F4" s="42">
        <f>ROUND((D4*E4),2)</f>
        <v>0</v>
      </c>
    </row>
    <row r="5" spans="1:11" ht="15.75" thickBot="1">
      <c r="A5" s="13"/>
      <c r="B5" s="14" t="s">
        <v>3</v>
      </c>
      <c r="C5" s="14"/>
      <c r="D5" s="27"/>
      <c r="E5" s="28"/>
      <c r="F5" s="24">
        <f>SUM(F3+F4)</f>
        <v>0</v>
      </c>
      <c r="H5" s="26"/>
      <c r="I5" s="26"/>
    </row>
    <row r="6" spans="1:11" ht="15.75" thickBot="1">
      <c r="A6" s="9"/>
      <c r="B6" s="8"/>
      <c r="C6" s="8"/>
      <c r="D6" s="26"/>
      <c r="E6" s="36"/>
      <c r="F6" s="26"/>
    </row>
    <row r="7" spans="1:11" ht="16.5" thickBot="1">
      <c r="A7" s="21"/>
      <c r="B7" s="6" t="s">
        <v>4</v>
      </c>
      <c r="C7" s="6"/>
      <c r="D7" s="22"/>
      <c r="E7" s="33"/>
      <c r="F7" s="24">
        <f>ROUND((F5*0.25),2)</f>
        <v>0</v>
      </c>
    </row>
    <row r="8" spans="1:11" ht="15.75" thickBot="1">
      <c r="A8" s="25"/>
      <c r="B8" s="23"/>
      <c r="C8" s="23"/>
      <c r="D8" s="32"/>
      <c r="E8" s="34"/>
      <c r="F8" s="35"/>
    </row>
    <row r="9" spans="1:11" ht="16.5" thickBot="1">
      <c r="A9" s="21"/>
      <c r="B9" s="6" t="s">
        <v>9</v>
      </c>
      <c r="C9" s="6"/>
      <c r="D9" s="22"/>
      <c r="E9" s="33"/>
      <c r="F9" s="24">
        <f>F5+F7</f>
        <v>0</v>
      </c>
    </row>
    <row r="10" spans="1:11" ht="15">
      <c r="A10" s="9"/>
      <c r="B10" s="8"/>
      <c r="C10" s="8"/>
      <c r="D10" s="26"/>
      <c r="E10" s="36"/>
      <c r="F10" s="26"/>
    </row>
    <row r="11" spans="1:11" ht="15">
      <c r="A11" s="25"/>
      <c r="B11" s="23"/>
      <c r="C11" s="49"/>
      <c r="D11" s="49"/>
      <c r="E11" s="49"/>
      <c r="F11" s="35"/>
    </row>
    <row r="12" spans="1:11" ht="15">
      <c r="A12" s="25"/>
      <c r="B12" s="23"/>
      <c r="C12" s="50"/>
      <c r="D12" s="50"/>
      <c r="E12" s="50"/>
      <c r="F12" s="35"/>
    </row>
    <row r="13" spans="1:11" ht="15">
      <c r="A13" s="25"/>
      <c r="B13" s="23"/>
      <c r="C13" s="23"/>
      <c r="D13" s="32"/>
      <c r="E13" s="35"/>
      <c r="F13" s="35"/>
    </row>
    <row r="14" spans="1:11" ht="15">
      <c r="A14" s="25"/>
      <c r="B14" s="23"/>
      <c r="C14" s="23"/>
      <c r="D14" s="32"/>
      <c r="E14" s="35"/>
      <c r="F14" s="35"/>
    </row>
    <row r="15" spans="1:11" s="3" customFormat="1" ht="15">
      <c r="A15" s="25"/>
      <c r="B15" s="23"/>
      <c r="C15" s="23"/>
      <c r="D15" s="32"/>
      <c r="E15" s="35"/>
      <c r="F15" s="35"/>
      <c r="H15" s="2"/>
      <c r="I15" s="2"/>
      <c r="J15" s="38"/>
      <c r="K15" s="2"/>
    </row>
    <row r="16" spans="1:11" s="3" customFormat="1" ht="15">
      <c r="A16" s="25"/>
      <c r="B16" s="23"/>
      <c r="C16" s="23"/>
      <c r="D16" s="32"/>
      <c r="E16" s="35"/>
      <c r="F16" s="35"/>
      <c r="H16" s="2"/>
      <c r="I16" s="2"/>
      <c r="J16" s="38"/>
      <c r="K16" s="2"/>
    </row>
    <row r="17" spans="1:11" ht="15">
      <c r="A17" s="10"/>
      <c r="B17" s="11"/>
      <c r="C17" s="12"/>
      <c r="D17" s="35"/>
      <c r="E17" s="31"/>
    </row>
    <row r="18" spans="1:11" ht="15">
      <c r="A18" s="10"/>
      <c r="B18" s="11"/>
      <c r="C18" s="12"/>
      <c r="D18" s="35"/>
      <c r="E18" s="29"/>
    </row>
    <row r="19" spans="1:11">
      <c r="E19" s="29"/>
    </row>
    <row r="24" spans="1:11" s="3" customFormat="1">
      <c r="A24" s="7"/>
      <c r="D24" s="30"/>
      <c r="E24" s="20"/>
      <c r="F24" s="20"/>
      <c r="H24" s="2"/>
      <c r="I24" s="2"/>
      <c r="J24" s="38"/>
      <c r="K24" s="2"/>
    </row>
    <row r="25" spans="1:11" s="3" customFormat="1">
      <c r="A25" s="7"/>
      <c r="D25" s="30"/>
      <c r="E25" s="20"/>
      <c r="F25" s="20"/>
      <c r="H25" s="2"/>
      <c r="I25" s="2"/>
      <c r="J25" s="38"/>
      <c r="K25" s="2"/>
    </row>
    <row r="26" spans="1:11" s="3" customFormat="1">
      <c r="A26" s="7"/>
      <c r="D26" s="30"/>
      <c r="E26" s="20"/>
      <c r="F26" s="20"/>
      <c r="H26" s="2"/>
      <c r="I26" s="2"/>
      <c r="J26" s="38"/>
      <c r="K26" s="2"/>
    </row>
    <row r="27" spans="1:11" s="3" customFormat="1">
      <c r="A27" s="7"/>
      <c r="D27" s="30"/>
      <c r="E27" s="20"/>
      <c r="F27" s="20"/>
      <c r="H27" s="2"/>
      <c r="I27" s="2"/>
      <c r="J27" s="38"/>
      <c r="K27" s="2"/>
    </row>
    <row r="28" spans="1:11" s="3" customFormat="1">
      <c r="A28" s="7"/>
      <c r="D28" s="30"/>
      <c r="E28" s="20"/>
      <c r="F28" s="20"/>
      <c r="H28" s="2"/>
      <c r="I28" s="2"/>
      <c r="J28" s="38"/>
      <c r="K28" s="2"/>
    </row>
  </sheetData>
  <sheetProtection algorithmName="SHA-512" hashValue="uwoAv7IQWTwRZyLnJeL6UTagba6yIfdheL0DGGSMdL5RSykM16+NtAKEZkgMjO1VnChitxerkfN2SBzCfO/JPw==" saltValue="AF60i0vAWLtZ3oRjv7JQIw==" spinCount="100000" sheet="1" objects="1" scenarios="1"/>
  <mergeCells count="2">
    <mergeCell ref="C11:E11"/>
    <mergeCell ref="C12:E12"/>
  </mergeCells>
  <pageMargins left="0.98425196850393704" right="0.31496062992125984" top="0.78740157480314965" bottom="0.78740157480314965" header="0.51181102362204722" footer="0.51181102362204722"/>
  <pageSetup paperSize="9" scale="83" orientation="portrait" horizontalDpi="4294967294" verticalDpi="360" r:id="rId1"/>
  <headerFooter alignWithMargins="0">
    <oddFooter>&amp;C&amp;A, Stranica &amp;P od &amp;N</oddFooter>
  </headerFooter>
  <colBreaks count="1" manualBreakCount="1">
    <brk id="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Komunalna oprema</vt:lpstr>
      <vt:lpstr>'Komunalna oprema'!Ispis_naslova</vt:lpstr>
      <vt:lpstr>'Komunalna oprema'!Podrucje_ispisa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slavonska banka</dc:creator>
  <cp:lastModifiedBy>Jelena Vidović</cp:lastModifiedBy>
  <cp:lastPrinted>2019-11-23T10:16:23Z</cp:lastPrinted>
  <dcterms:created xsi:type="dcterms:W3CDTF">2001-09-12T01:35:02Z</dcterms:created>
  <dcterms:modified xsi:type="dcterms:W3CDTF">2023-08-11T10:49:33Z</dcterms:modified>
</cp:coreProperties>
</file>