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torage-01\Public\Komunalni\Paula Pavlović\Nalozi za nabavu 2023\Troškovnici\"/>
    </mc:Choice>
  </mc:AlternateContent>
  <xr:revisionPtr revIDLastSave="0" documentId="13_ncr:1_{4718161C-9521-44A2-828F-89826DA91E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0" r:id="rId1"/>
  </sheets>
  <definedNames>
    <definedName name="_xlnm.Print_Area" localSheetId="0">Sheet1!$A$1:$I$11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0" l="1"/>
  <c r="H6" i="10"/>
  <c r="H7" i="10"/>
  <c r="H8" i="10"/>
  <c r="H4" i="10"/>
  <c r="H9" i="10" l="1"/>
  <c r="H10" i="10" s="1"/>
  <c r="H11" i="10" s="1"/>
</calcChain>
</file>

<file path=xl/sharedStrings.xml><?xml version="1.0" encoding="utf-8"?>
<sst xmlns="http://schemas.openxmlformats.org/spreadsheetml/2006/main" count="19" uniqueCount="16">
  <si>
    <t>R.br.</t>
  </si>
  <si>
    <t>Ukupno</t>
  </si>
  <si>
    <t>Jedinica mjere</t>
  </si>
  <si>
    <t>komp</t>
  </si>
  <si>
    <t xml:space="preserve">Montaža Podiznih stupića na pripremljene građevinske radove i elektroinstalaciju
</t>
  </si>
  <si>
    <t>Količina</t>
  </si>
  <si>
    <t>Naziv proizvoda/usluge</t>
  </si>
  <si>
    <t>kom</t>
  </si>
  <si>
    <t xml:space="preserve">Izrada magnetne petlje dimenzije 2000 x 1000 mm u podu
</t>
  </si>
  <si>
    <t xml:space="preserve">Izrada projekta izvedenog stanja u 3 primjerka + CD
</t>
  </si>
  <si>
    <t xml:space="preserve">Dobava i isporuka automatskog hidrauličnog podiznog stupa za intenzivnu uporabu sljedećih minimalnih karakteristika
- Dimenzija min 275mm Fi, 600 mm visina,
- Čelična izvedba 
- Debljina stijenke min 7mm završno ofarban u tamno sivu boju RAL 7021 
- Led svjetlosna signalizacija rada
- Zvučni signal prilikom kretanja
- Upravljačka jedinica u kučištu. 
- Uključen induktivni senzor za spajanje na podne petlje radi sigurnosti. 
- Zaštita hidraulične pumpe IP67. 
- Brzina podizanja maksimalno 5 sec, brzina spuštanja maksimalno 4 sec.
- Brzina spuštanja u slučaju nužde (Emergency mod) 1,2 sec
- Za rad na temperaturama od minus 15°C do + 55°C. 
- Otporan na udarce do 38000 J
</t>
  </si>
  <si>
    <t>Uređaj za otvaranje vrata ili rampe ili buđenje nekog drugog uređaja.
Memorira do 800 brojeva korisnika. 
Samo evidentirani brojevi u adresaru mogu otvarati.
Komunikacija 4G LTE
Programiranje putem GPRS-a ili računalne aplikacije na daljinu(preko interneta)</t>
  </si>
  <si>
    <r>
      <t>Jedinična cijena (</t>
    </r>
    <r>
      <rPr>
        <sz val="10"/>
        <color theme="0"/>
        <rFont val="Calibri"/>
        <family val="2"/>
        <charset val="238"/>
      </rPr>
      <t>€</t>
    </r>
    <r>
      <rPr>
        <sz val="10"/>
        <color theme="0"/>
        <rFont val="Arial"/>
        <family val="2"/>
      </rPr>
      <t>)</t>
    </r>
  </si>
  <si>
    <t>Ukupno (€)</t>
  </si>
  <si>
    <t>PDV 25%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</si>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</sst>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-* #,##0.00\ _k_n_-;\-* #,##0.00\ _k_n_-;_-* &quot;-&quot;??\ _k_n_-;_-@_-"/>
    <numFmt numFmtId="165" formatCode="_-* #,##0.00\ [$€-1]_-;\-* #,##0.00\ [$€-1]_-;_-* &quot;-&quot;??\ [$€-1]_-"/>
    <numFmt numFmtId="166" formatCode="_ * #,##0.00_ ;_ * \-#,##0.00_ ;_ * &quot;-&quot;??_ ;_ @_ 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Helv"/>
    </font>
    <font>
      <u/>
      <sz val="8"/>
      <color indexed="36"/>
      <name val="Arial"/>
      <family val="2"/>
      <charset val="238"/>
    </font>
    <font>
      <sz val="10"/>
      <name val="Arial"/>
      <family val="2"/>
    </font>
    <font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6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8" fillId="0" borderId="3" xfId="0" applyNumberFormat="1" applyFont="1" applyBorder="1"/>
    <xf numFmtId="4" fontId="9" fillId="0" borderId="2" xfId="0" applyNumberFormat="1" applyFont="1" applyBorder="1" applyProtection="1">
      <protection locked="0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/>
    </xf>
    <xf numFmtId="4" fontId="8" fillId="0" borderId="6" xfId="0" applyNumberFormat="1" applyFont="1" applyBorder="1" applyAlignment="1">
      <alignment horizontal="center"/>
    </xf>
  </cellXfs>
  <cellStyles count="76">
    <cellStyle name="Besuchter Hyperlink" xfId="2" xr:uid="{00000000-0005-0000-0000-000000000000}"/>
    <cellStyle name="Comma 2" xfId="3" xr:uid="{00000000-0005-0000-0000-000001000000}"/>
    <cellStyle name="Comma 2 2" xfId="4" xr:uid="{00000000-0005-0000-0000-000002000000}"/>
    <cellStyle name="Comma 2 3" xfId="5" xr:uid="{00000000-0005-0000-0000-000003000000}"/>
    <cellStyle name="Comma 3" xfId="6" xr:uid="{00000000-0005-0000-0000-000004000000}"/>
    <cellStyle name="Comma 3 2" xfId="7" xr:uid="{00000000-0005-0000-0000-000005000000}"/>
    <cellStyle name="Comma 3 3" xfId="8" xr:uid="{00000000-0005-0000-0000-000006000000}"/>
    <cellStyle name="Comma 4" xfId="9" xr:uid="{00000000-0005-0000-0000-000007000000}"/>
    <cellStyle name="Comma 5" xfId="10" xr:uid="{00000000-0005-0000-0000-000008000000}"/>
    <cellStyle name="Comma 5 2" xfId="11" xr:uid="{00000000-0005-0000-0000-000009000000}"/>
    <cellStyle name="Comma 5 3" xfId="12" xr:uid="{00000000-0005-0000-0000-00000A000000}"/>
    <cellStyle name="Comma 6" xfId="13" xr:uid="{00000000-0005-0000-0000-00000B000000}"/>
    <cellStyle name="Comma 6 2" xfId="14" xr:uid="{00000000-0005-0000-0000-00000C000000}"/>
    <cellStyle name="Comma 7" xfId="15" xr:uid="{00000000-0005-0000-0000-00000D000000}"/>
    <cellStyle name="Comma 8" xfId="16" xr:uid="{00000000-0005-0000-0000-00000E000000}"/>
    <cellStyle name="Comma 8 2" xfId="17" xr:uid="{00000000-0005-0000-0000-00000F000000}"/>
    <cellStyle name="Comma 9" xfId="18" xr:uid="{00000000-0005-0000-0000-000010000000}"/>
    <cellStyle name="Currency 10" xfId="20" xr:uid="{00000000-0005-0000-0000-000011000000}"/>
    <cellStyle name="Currency 10 2" xfId="21" xr:uid="{00000000-0005-0000-0000-000012000000}"/>
    <cellStyle name="Currency 11" xfId="19" xr:uid="{00000000-0005-0000-0000-000013000000}"/>
    <cellStyle name="Currency 2" xfId="22" xr:uid="{00000000-0005-0000-0000-000014000000}"/>
    <cellStyle name="Currency 3" xfId="23" xr:uid="{00000000-0005-0000-0000-000015000000}"/>
    <cellStyle name="Currency 4" xfId="24" xr:uid="{00000000-0005-0000-0000-000016000000}"/>
    <cellStyle name="Currency 5" xfId="25" xr:uid="{00000000-0005-0000-0000-000017000000}"/>
    <cellStyle name="Currency 5 2" xfId="26" xr:uid="{00000000-0005-0000-0000-000018000000}"/>
    <cellStyle name="Currency 6" xfId="27" xr:uid="{00000000-0005-0000-0000-000019000000}"/>
    <cellStyle name="Currency 7" xfId="28" xr:uid="{00000000-0005-0000-0000-00001A000000}"/>
    <cellStyle name="Currency 7 2" xfId="29" xr:uid="{00000000-0005-0000-0000-00001B000000}"/>
    <cellStyle name="Currency 7 3" xfId="30" xr:uid="{00000000-0005-0000-0000-00001C000000}"/>
    <cellStyle name="Currency 8" xfId="31" xr:uid="{00000000-0005-0000-0000-00001D000000}"/>
    <cellStyle name="Currency 8 2" xfId="32" xr:uid="{00000000-0005-0000-0000-00001E000000}"/>
    <cellStyle name="Currency 9" xfId="33" xr:uid="{00000000-0005-0000-0000-00001F000000}"/>
    <cellStyle name="Currency 9 2" xfId="34" xr:uid="{00000000-0005-0000-0000-000020000000}"/>
    <cellStyle name="Euro" xfId="35" xr:uid="{00000000-0005-0000-0000-000021000000}"/>
    <cellStyle name="Normal 10" xfId="36" xr:uid="{00000000-0005-0000-0000-000022000000}"/>
    <cellStyle name="Normal 10 2" xfId="37" xr:uid="{00000000-0005-0000-0000-000023000000}"/>
    <cellStyle name="Normal 11" xfId="38" xr:uid="{00000000-0005-0000-0000-000024000000}"/>
    <cellStyle name="Normal 11 2" xfId="39" xr:uid="{00000000-0005-0000-0000-000025000000}"/>
    <cellStyle name="Normal 12" xfId="40" xr:uid="{00000000-0005-0000-0000-000026000000}"/>
    <cellStyle name="Normal 13" xfId="1" xr:uid="{00000000-0005-0000-0000-000027000000}"/>
    <cellStyle name="Normal 2" xfId="41" xr:uid="{00000000-0005-0000-0000-000028000000}"/>
    <cellStyle name="Normal 2 2" xfId="42" xr:uid="{00000000-0005-0000-0000-000029000000}"/>
    <cellStyle name="Normal 2 3" xfId="43" xr:uid="{00000000-0005-0000-0000-00002A000000}"/>
    <cellStyle name="Normal 2 4" xfId="44" xr:uid="{00000000-0005-0000-0000-00002B000000}"/>
    <cellStyle name="Normal 2_BRZI CJENIK PRIMION" xfId="45" xr:uid="{00000000-0005-0000-0000-00002C000000}"/>
    <cellStyle name="Normal 3" xfId="46" xr:uid="{00000000-0005-0000-0000-00002D000000}"/>
    <cellStyle name="Normal 4" xfId="47" xr:uid="{00000000-0005-0000-0000-00002E000000}"/>
    <cellStyle name="Normal 5" xfId="48" xr:uid="{00000000-0005-0000-0000-00002F000000}"/>
    <cellStyle name="Normal 6" xfId="49" xr:uid="{00000000-0005-0000-0000-000030000000}"/>
    <cellStyle name="Normal 7" xfId="50" xr:uid="{00000000-0005-0000-0000-000031000000}"/>
    <cellStyle name="Normal 8" xfId="51" xr:uid="{00000000-0005-0000-0000-000032000000}"/>
    <cellStyle name="Normal 8 2" xfId="52" xr:uid="{00000000-0005-0000-0000-000033000000}"/>
    <cellStyle name="Normal 9" xfId="53" xr:uid="{00000000-0005-0000-0000-000034000000}"/>
    <cellStyle name="Normal 9 2" xfId="54" xr:uid="{00000000-0005-0000-0000-000035000000}"/>
    <cellStyle name="Normalno" xfId="0" builtinId="0"/>
    <cellStyle name="Normalno 4" xfId="75" xr:uid="{00000000-0005-0000-0000-000037000000}"/>
    <cellStyle name="Obično_CO (2)" xfId="74" xr:uid="{00000000-0005-0000-0000-000038000000}"/>
    <cellStyle name="Percent 10" xfId="55" xr:uid="{00000000-0005-0000-0000-000039000000}"/>
    <cellStyle name="Percent 2" xfId="56" xr:uid="{00000000-0005-0000-0000-00003A000000}"/>
    <cellStyle name="Percent 2 2" xfId="57" xr:uid="{00000000-0005-0000-0000-00003B000000}"/>
    <cellStyle name="Percent 2 3" xfId="58" xr:uid="{00000000-0005-0000-0000-00003C000000}"/>
    <cellStyle name="Percent 2 4" xfId="59" xr:uid="{00000000-0005-0000-0000-00003D000000}"/>
    <cellStyle name="Percent 3" xfId="60" xr:uid="{00000000-0005-0000-0000-00003E000000}"/>
    <cellStyle name="Percent 3 2" xfId="61" xr:uid="{00000000-0005-0000-0000-00003F000000}"/>
    <cellStyle name="Percent 4" xfId="62" xr:uid="{00000000-0005-0000-0000-000040000000}"/>
    <cellStyle name="Percent 5" xfId="63" xr:uid="{00000000-0005-0000-0000-000041000000}"/>
    <cellStyle name="Percent 6" xfId="64" xr:uid="{00000000-0005-0000-0000-000042000000}"/>
    <cellStyle name="Percent 7" xfId="65" xr:uid="{00000000-0005-0000-0000-000043000000}"/>
    <cellStyle name="Percent 7 2" xfId="66" xr:uid="{00000000-0005-0000-0000-000044000000}"/>
    <cellStyle name="Percent 7 3" xfId="67" xr:uid="{00000000-0005-0000-0000-000045000000}"/>
    <cellStyle name="Percent 8" xfId="68" xr:uid="{00000000-0005-0000-0000-000046000000}"/>
    <cellStyle name="Percent 8 2" xfId="69" xr:uid="{00000000-0005-0000-0000-000047000000}"/>
    <cellStyle name="Percent 9" xfId="70" xr:uid="{00000000-0005-0000-0000-000048000000}"/>
    <cellStyle name="Percent 9 2" xfId="71" xr:uid="{00000000-0005-0000-0000-000049000000}"/>
    <cellStyle name="Standard_01 PL FS FIRE MasterPrice List Cerberus PRO BY09 2009-06-25" xfId="72" xr:uid="{00000000-0005-0000-0000-00004A000000}"/>
    <cellStyle name="Style 1" xfId="73" xr:uid="{00000000-0005-0000-0000-00004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1"/>
  <sheetViews>
    <sheetView tabSelected="1" view="pageBreakPreview" zoomScaleNormal="100" zoomScaleSheetLayoutView="100" workbookViewId="0">
      <selection activeCell="O6" sqref="O6"/>
    </sheetView>
  </sheetViews>
  <sheetFormatPr defaultRowHeight="15" x14ac:dyDescent="0.25"/>
  <cols>
    <col min="1" max="1" width="5" bestFit="1" customWidth="1"/>
    <col min="4" max="4" width="27.85546875" customWidth="1"/>
    <col min="5" max="5" width="12.42578125" style="1" bestFit="1" customWidth="1"/>
    <col min="6" max="6" width="7.42578125" style="9" bestFit="1" customWidth="1"/>
    <col min="7" max="7" width="12.28515625" style="10" customWidth="1"/>
    <col min="8" max="8" width="8.85546875" style="10"/>
    <col min="9" max="9" width="6.7109375" style="10" customWidth="1"/>
  </cols>
  <sheetData>
    <row r="3" spans="1:9" s="4" customFormat="1" ht="25.5" x14ac:dyDescent="0.25">
      <c r="A3" s="6" t="s">
        <v>0</v>
      </c>
      <c r="B3" s="20" t="s">
        <v>6</v>
      </c>
      <c r="C3" s="20"/>
      <c r="D3" s="20"/>
      <c r="E3" s="5" t="s">
        <v>2</v>
      </c>
      <c r="F3" s="7" t="s">
        <v>5</v>
      </c>
      <c r="G3" s="7" t="s">
        <v>12</v>
      </c>
      <c r="H3" s="21" t="s">
        <v>13</v>
      </c>
      <c r="I3" s="21"/>
    </row>
    <row r="4" spans="1:9" s="4" customFormat="1" ht="227.45" customHeight="1" x14ac:dyDescent="0.25">
      <c r="A4" s="3">
        <v>1</v>
      </c>
      <c r="B4" s="15" t="s">
        <v>10</v>
      </c>
      <c r="C4" s="16"/>
      <c r="D4" s="17"/>
      <c r="E4" s="2" t="s">
        <v>3</v>
      </c>
      <c r="F4" s="8">
        <v>4</v>
      </c>
      <c r="G4" s="12"/>
      <c r="H4" s="13">
        <f>ROUND((F4*G4),2)</f>
        <v>0</v>
      </c>
      <c r="I4" s="14"/>
    </row>
    <row r="5" spans="1:9" ht="15" customHeight="1" x14ac:dyDescent="0.25">
      <c r="A5" s="3">
        <v>2</v>
      </c>
      <c r="B5" s="15" t="s">
        <v>8</v>
      </c>
      <c r="C5" s="16"/>
      <c r="D5" s="17"/>
      <c r="E5" s="2" t="s">
        <v>3</v>
      </c>
      <c r="F5" s="8">
        <v>8</v>
      </c>
      <c r="G5" s="12"/>
      <c r="H5" s="13">
        <f t="shared" ref="H5:H8" si="0">ROUND((F5*G5),2)</f>
        <v>0</v>
      </c>
      <c r="I5" s="14"/>
    </row>
    <row r="6" spans="1:9" ht="90" customHeight="1" x14ac:dyDescent="0.25">
      <c r="A6" s="3">
        <v>3</v>
      </c>
      <c r="B6" s="15" t="s">
        <v>11</v>
      </c>
      <c r="C6" s="16"/>
      <c r="D6" s="17"/>
      <c r="E6" s="2" t="s">
        <v>7</v>
      </c>
      <c r="F6" s="8">
        <v>4</v>
      </c>
      <c r="G6" s="12"/>
      <c r="H6" s="13">
        <f t="shared" si="0"/>
        <v>0</v>
      </c>
      <c r="I6" s="14"/>
    </row>
    <row r="7" spans="1:9" ht="30" customHeight="1" x14ac:dyDescent="0.25">
      <c r="A7" s="3">
        <v>4</v>
      </c>
      <c r="B7" s="15" t="s">
        <v>4</v>
      </c>
      <c r="C7" s="16"/>
      <c r="D7" s="17"/>
      <c r="E7" s="2" t="s">
        <v>3</v>
      </c>
      <c r="F7" s="8">
        <v>1</v>
      </c>
      <c r="G7" s="12"/>
      <c r="H7" s="13">
        <f t="shared" si="0"/>
        <v>0</v>
      </c>
      <c r="I7" s="14"/>
    </row>
    <row r="8" spans="1:9" ht="30" customHeight="1" x14ac:dyDescent="0.25">
      <c r="A8" s="3">
        <v>5</v>
      </c>
      <c r="B8" s="15" t="s">
        <v>9</v>
      </c>
      <c r="C8" s="16"/>
      <c r="D8" s="17"/>
      <c r="E8" s="2" t="s">
        <v>3</v>
      </c>
      <c r="F8" s="8">
        <v>1</v>
      </c>
      <c r="G8" s="12"/>
      <c r="H8" s="13">
        <f t="shared" si="0"/>
        <v>0</v>
      </c>
      <c r="I8" s="14"/>
    </row>
    <row r="9" spans="1:9" x14ac:dyDescent="0.25">
      <c r="G9" s="11" t="s">
        <v>1</v>
      </c>
      <c r="H9" s="18">
        <f>ROUND(SUM(H4:I8),2)</f>
        <v>0</v>
      </c>
      <c r="I9" s="19"/>
    </row>
    <row r="10" spans="1:9" x14ac:dyDescent="0.25">
      <c r="G10" s="11" t="s">
        <v>14</v>
      </c>
      <c r="H10" s="18">
        <f>ROUND((H9*0.25),2)</f>
        <v>0</v>
      </c>
      <c r="I10" s="19"/>
    </row>
    <row r="11" spans="1:9" x14ac:dyDescent="0.25">
      <c r="G11" s="11" t="s">
        <v>15</v>
      </c>
      <c r="H11" s="22">
        <f>ROUND(SUM(H9:I10),2)</f>
        <v>0</v>
      </c>
      <c r="I11" s="23"/>
    </row>
  </sheetData>
  <sheetProtection algorithmName="SHA-512" hashValue="ZKJyX9b2e6D5lAtxcwpvJD/Qxan4XMbPxZBXgVtS+t4ALS8NQI9GlX+V74lMZlSN/U8VHZDTUDWNlIFxDvrXEQ==" saltValue="Af2OB5aJCPvFnvJI7jLA5w==" spinCount="100000" sheet="1" objects="1" scenarios="1"/>
  <mergeCells count="15">
    <mergeCell ref="H10:I10"/>
    <mergeCell ref="H11:I11"/>
    <mergeCell ref="B8:D8"/>
    <mergeCell ref="H8:I8"/>
    <mergeCell ref="H6:I6"/>
    <mergeCell ref="B7:D7"/>
    <mergeCell ref="H7:I7"/>
    <mergeCell ref="H9:I9"/>
    <mergeCell ref="B3:D3"/>
    <mergeCell ref="H3:I3"/>
    <mergeCell ref="B4:D4"/>
    <mergeCell ref="H4:I4"/>
    <mergeCell ref="B5:D5"/>
    <mergeCell ref="H5:I5"/>
    <mergeCell ref="B6:D6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Dražen Imrović</dc:creator>
  <cp:lastModifiedBy>Paula Pavlović</cp:lastModifiedBy>
  <cp:lastPrinted>2023-04-03T08:13:21Z</cp:lastPrinted>
  <dcterms:created xsi:type="dcterms:W3CDTF">2015-02-20T07:36:01Z</dcterms:created>
  <dcterms:modified xsi:type="dcterms:W3CDTF">2023-05-12T11:38:30Z</dcterms:modified>
</cp:coreProperties>
</file>