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nabavu 2023\Troškovnici\"/>
    </mc:Choice>
  </mc:AlternateContent>
  <xr:revisionPtr revIDLastSave="0" documentId="13_ncr:1_{8DCCDE92-8A1E-4552-80ED-6DCB949248F3}" xr6:coauthVersionLast="47" xr6:coauthVersionMax="47" xr10:uidLastSave="{00000000-0000-0000-0000-000000000000}"/>
  <bookViews>
    <workbookView xWindow="0" yWindow="0" windowWidth="28800" windowHeight="15600" xr2:uid="{93E0E041-56BB-4EE2-B58A-AB0D0D38FE7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4" i="1"/>
  <c r="F19" i="1" l="1"/>
  <c r="F20" i="1" s="1"/>
  <c r="F21" i="1" s="1"/>
</calcChain>
</file>

<file path=xl/sharedStrings.xml><?xml version="1.0" encoding="utf-8"?>
<sst xmlns="http://schemas.openxmlformats.org/spreadsheetml/2006/main" count="48" uniqueCount="38">
  <si>
    <t>1.</t>
  </si>
  <si>
    <t xml:space="preserve">Demontaža postojećeg parketa i podloge </t>
  </si>
  <si>
    <t>2.</t>
  </si>
  <si>
    <t>Popravak podloge jelovom daskom debljine 1 col</t>
  </si>
  <si>
    <t>3.</t>
  </si>
  <si>
    <t>Dobava i montaža novog Jasen parketa dimenzije 1000 x 54 x 22  Extra klase te montaža sa uklapanjem u postojeći parket</t>
  </si>
  <si>
    <t>4.</t>
  </si>
  <si>
    <t xml:space="preserve">Skidanje PVC reklamne folije (Plamen,Hep,Pismoreklam,Alles,Wilson...) </t>
  </si>
  <si>
    <t>5.</t>
  </si>
  <si>
    <t xml:space="preserve">Skidanje  linija(PVC i Krep trake) kojima su označena igrališta </t>
  </si>
  <si>
    <t>6.</t>
  </si>
  <si>
    <t>Pričvršćivavanje parketa za drvenu podlogu vijcima</t>
  </si>
  <si>
    <t>7.</t>
  </si>
  <si>
    <t xml:space="preserve">Upuštene vijke zatvoriti ljepljenjem drvenih tipli i odstraniti  višak tipli </t>
  </si>
  <si>
    <t>8.</t>
  </si>
  <si>
    <t>Brušenje kompletne podloge novopostavljenog i postojećeg parketa</t>
  </si>
  <si>
    <t>9.</t>
  </si>
  <si>
    <t>Grundiranje podloge kao priprema za lakinje</t>
  </si>
  <si>
    <t>10.</t>
  </si>
  <si>
    <t>Izvlačenje linija i ocrtavanje terena (Košarka,rukomet,odbojka)</t>
  </si>
  <si>
    <t>11.</t>
  </si>
  <si>
    <t>Lakiranje površine dvorane PU 2 k dvoranskim lakom za parket u tri premaza</t>
  </si>
  <si>
    <t>12.</t>
  </si>
  <si>
    <t xml:space="preserve">Popravak zida , dobava i montaža kutnih lajsni koje nedostaju </t>
  </si>
  <si>
    <t>13.</t>
  </si>
  <si>
    <t>Dobava i montaža zaštitne lajsne za el.kablove</t>
  </si>
  <si>
    <t xml:space="preserve">Obnavljanje parketa dvorane                                                                                 </t>
  </si>
  <si>
    <t>Količina</t>
  </si>
  <si>
    <t>Jed. Mjere</t>
  </si>
  <si>
    <t>m2</t>
  </si>
  <si>
    <t>m</t>
  </si>
  <si>
    <t>kom</t>
  </si>
  <si>
    <t>UKUPNO</t>
  </si>
  <si>
    <t>PDV 25%</t>
  </si>
  <si>
    <t>SVEUKUPNO</t>
  </si>
  <si>
    <r>
      <t>Jed. Cijena (</t>
    </r>
    <r>
      <rPr>
        <b/>
        <sz val="11"/>
        <color theme="1"/>
        <rFont val="Calibri"/>
        <family val="2"/>
        <charset val="238"/>
      </rPr>
      <t>€)</t>
    </r>
  </si>
  <si>
    <t>Ukupno (€)</t>
  </si>
  <si>
    <t>Prilikom izvođenja parketarskih radova izvoditelj radova ima se u svemu pridržavati odredbi tehničkih uvjeta za izvođenje podnih radova (standard U.F2.017.), te tehničkih uvjeta za izvođenje parketarskih radova (standard U.F2.016.)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</si>
</sst>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right"/>
    </xf>
    <xf numFmtId="4" fontId="1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2060-CDE9-46F7-B861-E463AAC10B2F}">
  <dimension ref="A2:F21"/>
  <sheetViews>
    <sheetView tabSelected="1" workbookViewId="0">
      <selection activeCell="J15" sqref="J15"/>
    </sheetView>
  </sheetViews>
  <sheetFormatPr defaultRowHeight="15" x14ac:dyDescent="0.25"/>
  <cols>
    <col min="1" max="1" width="6.28515625" customWidth="1"/>
    <col min="2" max="2" width="42.7109375" customWidth="1"/>
    <col min="3" max="3" width="8.28515625" style="7" customWidth="1"/>
    <col min="4" max="4" width="10.28515625" style="7" customWidth="1"/>
    <col min="5" max="5" width="14.85546875" style="7" customWidth="1"/>
    <col min="6" max="6" width="18.5703125" style="7" customWidth="1"/>
  </cols>
  <sheetData>
    <row r="2" spans="1:6" ht="15.75" thickBot="1" x14ac:dyDescent="0.3"/>
    <row r="3" spans="1:6" ht="28.5" customHeight="1" thickBot="1" x14ac:dyDescent="0.3">
      <c r="A3" s="25" t="s">
        <v>26</v>
      </c>
      <c r="B3" s="26"/>
      <c r="C3" s="2" t="s">
        <v>28</v>
      </c>
      <c r="D3" s="4" t="s">
        <v>27</v>
      </c>
      <c r="E3" s="3" t="s">
        <v>35</v>
      </c>
      <c r="F3" s="4" t="s">
        <v>36</v>
      </c>
    </row>
    <row r="4" spans="1:6" ht="15.75" thickBot="1" x14ac:dyDescent="0.3">
      <c r="A4" s="1" t="s">
        <v>0</v>
      </c>
      <c r="B4" s="1" t="s">
        <v>1</v>
      </c>
      <c r="C4" s="8" t="s">
        <v>29</v>
      </c>
      <c r="D4" s="9">
        <v>27</v>
      </c>
      <c r="E4" s="22"/>
      <c r="F4" s="10">
        <f>ROUND((D4*E4),2)</f>
        <v>0</v>
      </c>
    </row>
    <row r="5" spans="1:6" ht="15.75" thickBot="1" x14ac:dyDescent="0.3">
      <c r="A5" s="1" t="s">
        <v>2</v>
      </c>
      <c r="B5" s="1" t="s">
        <v>3</v>
      </c>
      <c r="C5" s="8" t="s">
        <v>29</v>
      </c>
      <c r="D5" s="9">
        <v>27</v>
      </c>
      <c r="E5" s="22"/>
      <c r="F5" s="10">
        <f t="shared" ref="F5:F16" si="0">ROUND((D5*E5),2)</f>
        <v>0</v>
      </c>
    </row>
    <row r="6" spans="1:6" ht="45.75" thickBot="1" x14ac:dyDescent="0.3">
      <c r="A6" s="1" t="s">
        <v>4</v>
      </c>
      <c r="B6" s="1" t="s">
        <v>5</v>
      </c>
      <c r="C6" s="8" t="s">
        <v>29</v>
      </c>
      <c r="D6" s="9">
        <v>27</v>
      </c>
      <c r="E6" s="22"/>
      <c r="F6" s="10">
        <f t="shared" si="0"/>
        <v>0</v>
      </c>
    </row>
    <row r="7" spans="1:6" ht="30.75" thickBot="1" x14ac:dyDescent="0.3">
      <c r="A7" s="1" t="s">
        <v>6</v>
      </c>
      <c r="B7" s="1" t="s">
        <v>7</v>
      </c>
      <c r="C7" s="8" t="s">
        <v>29</v>
      </c>
      <c r="D7" s="9">
        <v>86</v>
      </c>
      <c r="E7" s="22"/>
      <c r="F7" s="10">
        <f t="shared" si="0"/>
        <v>0</v>
      </c>
    </row>
    <row r="8" spans="1:6" ht="30.75" thickBot="1" x14ac:dyDescent="0.3">
      <c r="A8" s="1" t="s">
        <v>8</v>
      </c>
      <c r="B8" s="1" t="s">
        <v>9</v>
      </c>
      <c r="C8" s="8" t="s">
        <v>30</v>
      </c>
      <c r="D8" s="9">
        <v>380</v>
      </c>
      <c r="E8" s="22"/>
      <c r="F8" s="10">
        <f t="shared" si="0"/>
        <v>0</v>
      </c>
    </row>
    <row r="9" spans="1:6" ht="30.75" thickBot="1" x14ac:dyDescent="0.3">
      <c r="A9" s="5" t="s">
        <v>10</v>
      </c>
      <c r="B9" s="5" t="s">
        <v>11</v>
      </c>
      <c r="C9" s="6" t="s">
        <v>31</v>
      </c>
      <c r="D9" s="11">
        <v>1600</v>
      </c>
      <c r="E9" s="23"/>
      <c r="F9" s="10">
        <f t="shared" si="0"/>
        <v>0</v>
      </c>
    </row>
    <row r="10" spans="1:6" ht="30.75" thickBot="1" x14ac:dyDescent="0.3">
      <c r="A10" s="12" t="s">
        <v>12</v>
      </c>
      <c r="B10" s="12" t="s">
        <v>13</v>
      </c>
      <c r="C10" s="13" t="s">
        <v>31</v>
      </c>
      <c r="D10" s="14">
        <v>1600</v>
      </c>
      <c r="E10" s="24"/>
      <c r="F10" s="10">
        <f t="shared" si="0"/>
        <v>0</v>
      </c>
    </row>
    <row r="11" spans="1:6" ht="30.75" thickBot="1" x14ac:dyDescent="0.3">
      <c r="A11" s="1" t="s">
        <v>14</v>
      </c>
      <c r="B11" s="1" t="s">
        <v>15</v>
      </c>
      <c r="C11" s="8" t="s">
        <v>29</v>
      </c>
      <c r="D11" s="9">
        <v>1128</v>
      </c>
      <c r="E11" s="22"/>
      <c r="F11" s="10">
        <f t="shared" si="0"/>
        <v>0</v>
      </c>
    </row>
    <row r="12" spans="1:6" ht="15.75" thickBot="1" x14ac:dyDescent="0.3">
      <c r="A12" s="1" t="s">
        <v>16</v>
      </c>
      <c r="B12" s="1" t="s">
        <v>17</v>
      </c>
      <c r="C12" s="8" t="s">
        <v>29</v>
      </c>
      <c r="D12" s="9">
        <v>1128</v>
      </c>
      <c r="E12" s="22"/>
      <c r="F12" s="10">
        <f t="shared" si="0"/>
        <v>0</v>
      </c>
    </row>
    <row r="13" spans="1:6" ht="30.75" thickBot="1" x14ac:dyDescent="0.3">
      <c r="A13" s="1" t="s">
        <v>18</v>
      </c>
      <c r="B13" s="1" t="s">
        <v>19</v>
      </c>
      <c r="C13" s="8" t="s">
        <v>31</v>
      </c>
      <c r="D13" s="9">
        <v>3</v>
      </c>
      <c r="E13" s="22"/>
      <c r="F13" s="10">
        <f t="shared" si="0"/>
        <v>0</v>
      </c>
    </row>
    <row r="14" spans="1:6" ht="30.75" thickBot="1" x14ac:dyDescent="0.3">
      <c r="A14" s="1" t="s">
        <v>20</v>
      </c>
      <c r="B14" s="1" t="s">
        <v>21</v>
      </c>
      <c r="C14" s="8" t="s">
        <v>29</v>
      </c>
      <c r="D14" s="9">
        <v>1128</v>
      </c>
      <c r="E14" s="22"/>
      <c r="F14" s="10">
        <f t="shared" si="0"/>
        <v>0</v>
      </c>
    </row>
    <row r="15" spans="1:6" ht="30.75" thickBot="1" x14ac:dyDescent="0.3">
      <c r="A15" s="1" t="s">
        <v>22</v>
      </c>
      <c r="B15" s="1" t="s">
        <v>23</v>
      </c>
      <c r="C15" s="8" t="s">
        <v>30</v>
      </c>
      <c r="D15" s="9">
        <v>50</v>
      </c>
      <c r="E15" s="22"/>
      <c r="F15" s="10">
        <f t="shared" si="0"/>
        <v>0</v>
      </c>
    </row>
    <row r="16" spans="1:6" ht="15.75" thickBot="1" x14ac:dyDescent="0.3">
      <c r="A16" s="1" t="s">
        <v>24</v>
      </c>
      <c r="B16" s="1" t="s">
        <v>25</v>
      </c>
      <c r="C16" s="8" t="s">
        <v>30</v>
      </c>
      <c r="D16" s="9">
        <v>18</v>
      </c>
      <c r="E16" s="22"/>
      <c r="F16" s="10">
        <f t="shared" si="0"/>
        <v>0</v>
      </c>
    </row>
    <row r="17" spans="1:6" ht="90.75" thickBot="1" x14ac:dyDescent="0.3">
      <c r="A17" s="5"/>
      <c r="B17" s="5" t="s">
        <v>37</v>
      </c>
      <c r="C17" s="19"/>
      <c r="D17" s="20"/>
      <c r="E17" s="20"/>
      <c r="F17" s="21"/>
    </row>
    <row r="18" spans="1:6" ht="15.75" thickBot="1" x14ac:dyDescent="0.3">
      <c r="A18" s="15"/>
      <c r="B18" s="15"/>
      <c r="C18" s="16"/>
      <c r="D18" s="16"/>
      <c r="E18" s="16"/>
      <c r="F18" s="16"/>
    </row>
    <row r="19" spans="1:6" ht="15.75" thickBot="1" x14ac:dyDescent="0.3">
      <c r="E19" s="17" t="s">
        <v>32</v>
      </c>
      <c r="F19" s="18">
        <f>ROUND(SUM(F4:F16),2)</f>
        <v>0</v>
      </c>
    </row>
    <row r="20" spans="1:6" ht="15.75" thickBot="1" x14ac:dyDescent="0.3">
      <c r="E20" s="17" t="s">
        <v>33</v>
      </c>
      <c r="F20" s="18">
        <f>ROUND((F19*0.25),2)</f>
        <v>0</v>
      </c>
    </row>
    <row r="21" spans="1:6" ht="15.75" thickBot="1" x14ac:dyDescent="0.3">
      <c r="E21" s="17" t="s">
        <v>34</v>
      </c>
      <c r="F21" s="18">
        <f>ROUND(SUM(F19:F20),2)</f>
        <v>0</v>
      </c>
    </row>
  </sheetData>
  <sheetProtection algorithmName="SHA-512" hashValue="V8R6zPNQEn31pde/4ceYr8CNV4pxbMqFghF0iAmc4jnQNO/cLtc1qGp23cuubF22tykApUQkrHllPO0BmBLDCg==" saltValue="hOR0R7TYcbLrM0RLItdtog==" spinCount="100000" sheet="1" objects="1" scenarios="1"/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Pavlović</dc:creator>
  <cp:lastModifiedBy>Paula Pavlović</cp:lastModifiedBy>
  <dcterms:created xsi:type="dcterms:W3CDTF">2023-06-27T06:47:08Z</dcterms:created>
  <dcterms:modified xsi:type="dcterms:W3CDTF">2023-06-28T11:59:27Z</dcterms:modified>
</cp:coreProperties>
</file>