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torage-01\Public\Komunalni\Paula Jurković\Nalozi za nabavu 2023\Troškovnici\"/>
    </mc:Choice>
  </mc:AlternateContent>
  <xr:revisionPtr revIDLastSave="0" documentId="13_ncr:1_{90E3DCC2-BBA1-4D93-A9DB-65938DC4906C}" xr6:coauthVersionLast="47" xr6:coauthVersionMax="47" xr10:uidLastSave="{00000000-0000-0000-0000-000000000000}"/>
  <bookViews>
    <workbookView xWindow="-120" yWindow="-120" windowWidth="29040" windowHeight="15840" xr2:uid="{E4562F16-00CF-427C-8C33-96C6C76528CF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" i="1" l="1"/>
  <c r="F7" i="1"/>
  <c r="F8" i="1"/>
  <c r="F5" i="1"/>
  <c r="F11" i="1" l="1"/>
  <c r="F12" i="1" l="1"/>
  <c r="F13" i="1" s="1"/>
</calcChain>
</file>

<file path=xl/sharedStrings.xml><?xml version="1.0" encoding="utf-8"?>
<sst xmlns="http://schemas.openxmlformats.org/spreadsheetml/2006/main" count="23" uniqueCount="20">
  <si>
    <t>R.br.</t>
  </si>
  <si>
    <t>Opis stavke troškovnika</t>
  </si>
  <si>
    <t>Jed. Mjere:</t>
  </si>
  <si>
    <t>Količina:</t>
  </si>
  <si>
    <t>Jed. Cijena:</t>
  </si>
  <si>
    <t>Ukupno:</t>
  </si>
  <si>
    <t>1.</t>
  </si>
  <si>
    <t>kom</t>
  </si>
  <si>
    <t>2.</t>
  </si>
  <si>
    <t>3.</t>
  </si>
  <si>
    <t>4.</t>
  </si>
  <si>
    <t>UKUPNO:</t>
  </si>
  <si>
    <t>SVEUKUPNO:</t>
  </si>
  <si>
    <t>TROŠKOVNIK - Nabava, isporuka i montaža arhivskih regala za knjige, registratore i arhivske kutije za Muzej u Požegi</t>
  </si>
  <si>
    <t xml:space="preserve">Pokretni regali za knjige dimenzija 4000x600(2x300)x2400 mm sa
7+1 polica po visini                                                                               </t>
  </si>
  <si>
    <t xml:space="preserve">Pokretni regali za registratore i manje arhivske kutije
4000x700(2x350)x2400mm sa po 6+1 polica po visini                   </t>
  </si>
  <si>
    <t xml:space="preserve">Pokretni arhivski regali 5000x800(2x400)x2400mm sa po
 5+1 polica po visini  za smještaj većih arhivskih kutija i većih
pojedinačnih predmeta                                                                 </t>
  </si>
  <si>
    <t xml:space="preserve">Za regale širine 700mm za 4 regala isporučiti bočne graničnike
da se sprijeći propadanje manjih formata,manjih kutija i registratora.
Graničnici izvedeni od poicinčanog čeličnog lima dimenzija 280x80mm2
+,-20 mm.Graničnici se učvršćuju u rame sa mogućnošću podešavanja
po visini u razmaku od po 20 mm bez uporabe alata.
            </t>
  </si>
  <si>
    <t>PDV 25%</t>
  </si>
  <si>
    <t>NAPOMENA: Pokretni regali su izrađeni od pocinčanog čelićnog lima .Noseće stranice regala za knjige su izrađene u obostrano punoj izvedbi da ne dođe do propadanja knjiga između polica i nosećih rama. Kod regala za registratore i arhivske kutije su noseće rame izvedene u otvorenoj izvedbi radi boljeg protoka zraka pa su iz tog razloga i za regale širine 700mm predviđeni bočni graničnici.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</si>
</sst>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4" fontId="0" fillId="3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wrapText="1"/>
    </xf>
    <xf numFmtId="0" fontId="0" fillId="2" borderId="1" xfId="0" applyFill="1" applyBorder="1" applyAlignment="1">
      <alignment horizontal="center" vertical="center"/>
    </xf>
    <xf numFmtId="4" fontId="0" fillId="2" borderId="1" xfId="0" applyNumberForma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0" fillId="3" borderId="1" xfId="0" applyFill="1" applyBorder="1" applyAlignment="1">
      <alignment horizontal="center" vertical="center"/>
    </xf>
    <xf numFmtId="4" fontId="0" fillId="3" borderId="1" xfId="0" applyNumberFormat="1" applyFill="1" applyBorder="1" applyAlignment="1">
      <alignment horizontal="center" vertical="center"/>
    </xf>
    <xf numFmtId="4" fontId="0" fillId="0" borderId="1" xfId="0" applyNumberFormat="1" applyBorder="1" applyAlignment="1">
      <alignment horizontal="right" vertical="center"/>
    </xf>
    <xf numFmtId="0" fontId="0" fillId="0" borderId="1" xfId="0" applyBorder="1"/>
    <xf numFmtId="4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wrapText="1"/>
    </xf>
    <xf numFmtId="4" fontId="0" fillId="0" borderId="1" xfId="0" applyNumberFormat="1" applyBorder="1" applyAlignment="1">
      <alignment horizontal="right"/>
    </xf>
    <xf numFmtId="0" fontId="1" fillId="0" borderId="0" xfId="0" applyFont="1" applyAlignment="1">
      <alignment horizontal="center"/>
    </xf>
    <xf numFmtId="0" fontId="2" fillId="0" borderId="0" xfId="0" applyFont="1"/>
    <xf numFmtId="4" fontId="0" fillId="0" borderId="1" xfId="0" applyNumberFormat="1" applyBorder="1" applyAlignment="1" applyProtection="1">
      <alignment horizontal="right"/>
      <protection locked="0"/>
    </xf>
    <xf numFmtId="4" fontId="0" fillId="0" borderId="3" xfId="0" applyNumberFormat="1" applyBorder="1" applyAlignment="1">
      <alignment horizontal="right"/>
    </xf>
    <xf numFmtId="4" fontId="0" fillId="0" borderId="4" xfId="0" applyNumberFormat="1" applyBorder="1" applyAlignment="1">
      <alignment horizontal="right"/>
    </xf>
    <xf numFmtId="4" fontId="0" fillId="0" borderId="5" xfId="0" applyNumberFormat="1" applyBorder="1" applyAlignment="1">
      <alignment horizontal="right"/>
    </xf>
    <xf numFmtId="0" fontId="3" fillId="0" borderId="0" xfId="0" applyFont="1" applyAlignment="1">
      <alignment horizontal="center" vertical="center" wrapText="1"/>
    </xf>
    <xf numFmtId="0" fontId="1" fillId="3" borderId="4" xfId="0" applyFont="1" applyFill="1" applyBorder="1" applyAlignment="1">
      <alignment horizontal="left" vertical="center" wrapText="1"/>
    </xf>
    <xf numFmtId="0" fontId="1" fillId="3" borderId="5" xfId="0" applyFont="1" applyFill="1" applyBorder="1" applyAlignment="1">
      <alignment horizontal="left" vertical="center" wrapText="1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493E06-D87E-451B-94A2-EBBEE2780F9E}">
  <dimension ref="A1:F15"/>
  <sheetViews>
    <sheetView tabSelected="1" topLeftCell="A2" workbookViewId="0">
      <selection activeCell="H8" sqref="H8"/>
    </sheetView>
  </sheetViews>
  <sheetFormatPr defaultRowHeight="15" x14ac:dyDescent="0.25"/>
  <cols>
    <col min="1" max="1" width="12.28515625" customWidth="1"/>
    <col min="2" max="2" width="34.7109375" customWidth="1"/>
    <col min="3" max="3" width="12.42578125" customWidth="1"/>
    <col min="5" max="5" width="11.7109375" style="2" customWidth="1"/>
    <col min="6" max="6" width="13.7109375" customWidth="1"/>
  </cols>
  <sheetData>
    <row r="1" spans="1:6" x14ac:dyDescent="0.25">
      <c r="A1" s="29" t="s">
        <v>13</v>
      </c>
      <c r="B1" s="29"/>
      <c r="C1" s="29"/>
      <c r="D1" s="29"/>
      <c r="E1" s="29"/>
      <c r="F1" s="29"/>
    </row>
    <row r="2" spans="1:6" ht="30.75" customHeight="1" x14ac:dyDescent="0.25">
      <c r="A2" s="29"/>
      <c r="B2" s="29"/>
      <c r="C2" s="29"/>
      <c r="D2" s="29"/>
      <c r="E2" s="29"/>
      <c r="F2" s="29"/>
    </row>
    <row r="3" spans="1:6" x14ac:dyDescent="0.25">
      <c r="A3" s="3" t="s">
        <v>0</v>
      </c>
      <c r="B3" s="3" t="s">
        <v>1</v>
      </c>
      <c r="C3" s="3" t="s">
        <v>2</v>
      </c>
      <c r="D3" s="3" t="s">
        <v>3</v>
      </c>
      <c r="E3" s="4" t="s">
        <v>4</v>
      </c>
      <c r="F3" s="3" t="s">
        <v>5</v>
      </c>
    </row>
    <row r="4" spans="1:6" x14ac:dyDescent="0.25">
      <c r="A4" s="5"/>
      <c r="B4" s="6"/>
      <c r="C4" s="7"/>
      <c r="D4" s="8"/>
      <c r="E4" s="8"/>
      <c r="F4" s="8"/>
    </row>
    <row r="5" spans="1:6" ht="45" x14ac:dyDescent="0.25">
      <c r="A5" s="9" t="s">
        <v>6</v>
      </c>
      <c r="B5" s="10" t="s">
        <v>14</v>
      </c>
      <c r="C5" s="11" t="s">
        <v>7</v>
      </c>
      <c r="D5" s="12">
        <v>6</v>
      </c>
      <c r="E5" s="1"/>
      <c r="F5" s="13">
        <f t="shared" ref="F5:F8" si="0">ROUND((D5*E5),2)</f>
        <v>0</v>
      </c>
    </row>
    <row r="6" spans="1:6" ht="60" x14ac:dyDescent="0.25">
      <c r="A6" s="9" t="s">
        <v>8</v>
      </c>
      <c r="B6" s="10" t="s">
        <v>15</v>
      </c>
      <c r="C6" s="11" t="s">
        <v>7</v>
      </c>
      <c r="D6" s="12">
        <v>5</v>
      </c>
      <c r="E6" s="1"/>
      <c r="F6" s="13">
        <f t="shared" si="0"/>
        <v>0</v>
      </c>
    </row>
    <row r="7" spans="1:6" ht="75" x14ac:dyDescent="0.25">
      <c r="A7" s="9" t="s">
        <v>9</v>
      </c>
      <c r="B7" s="10" t="s">
        <v>16</v>
      </c>
      <c r="C7" s="11" t="s">
        <v>7</v>
      </c>
      <c r="D7" s="12">
        <v>6</v>
      </c>
      <c r="E7" s="1"/>
      <c r="F7" s="13">
        <f t="shared" si="0"/>
        <v>0</v>
      </c>
    </row>
    <row r="8" spans="1:6" ht="165" x14ac:dyDescent="0.25">
      <c r="A8" s="9" t="s">
        <v>10</v>
      </c>
      <c r="B8" s="10" t="s">
        <v>17</v>
      </c>
      <c r="C8" s="11" t="s">
        <v>7</v>
      </c>
      <c r="D8" s="12">
        <v>384</v>
      </c>
      <c r="E8" s="1"/>
      <c r="F8" s="13">
        <f t="shared" si="0"/>
        <v>0</v>
      </c>
    </row>
    <row r="9" spans="1:6" ht="75" customHeight="1" x14ac:dyDescent="0.25">
      <c r="A9" s="30" t="s">
        <v>19</v>
      </c>
      <c r="B9" s="30"/>
      <c r="C9" s="30"/>
      <c r="D9" s="30"/>
      <c r="E9" s="30"/>
      <c r="F9" s="31"/>
    </row>
    <row r="10" spans="1:6" x14ac:dyDescent="0.25">
      <c r="A10" s="16"/>
      <c r="B10" s="17"/>
      <c r="C10" s="18"/>
      <c r="D10" s="15"/>
      <c r="E10" s="19"/>
      <c r="F10" s="20"/>
    </row>
    <row r="11" spans="1:6" ht="17.25" customHeight="1" x14ac:dyDescent="0.25">
      <c r="B11" s="21"/>
      <c r="C11" s="26" t="s">
        <v>11</v>
      </c>
      <c r="D11" s="27"/>
      <c r="E11" s="28"/>
      <c r="F11" s="22">
        <f>ROUND(SUM(F5:F8),2)</f>
        <v>0</v>
      </c>
    </row>
    <row r="12" spans="1:6" x14ac:dyDescent="0.25">
      <c r="B12" s="21"/>
      <c r="C12" s="26" t="s">
        <v>18</v>
      </c>
      <c r="D12" s="27"/>
      <c r="E12" s="28"/>
      <c r="F12" s="25">
        <f>ROUND((F11*0.25),2)</f>
        <v>0</v>
      </c>
    </row>
    <row r="13" spans="1:6" x14ac:dyDescent="0.25">
      <c r="B13" s="23"/>
      <c r="C13" s="26" t="s">
        <v>12</v>
      </c>
      <c r="D13" s="27"/>
      <c r="E13" s="28"/>
      <c r="F13" s="22">
        <f>ROUND(SUM(F11:F12),2)</f>
        <v>0</v>
      </c>
    </row>
    <row r="14" spans="1:6" x14ac:dyDescent="0.25">
      <c r="B14" s="23"/>
      <c r="C14" s="18"/>
      <c r="D14" s="15"/>
      <c r="E14" s="19"/>
      <c r="F14" s="14"/>
    </row>
    <row r="15" spans="1:6" x14ac:dyDescent="0.25">
      <c r="B15" s="24"/>
      <c r="C15" s="14"/>
      <c r="D15" s="14"/>
      <c r="E15" s="19"/>
      <c r="F15" s="14"/>
    </row>
  </sheetData>
  <sheetProtection algorithmName="SHA-512" hashValue="3LhoIAaJluRZVUTVOt/ljZUNwaWJx/8wlBZsphB7g130kvU/FcT324K9cG8iv+9t/6zT7MyjmodfCVUALxgVdw==" saltValue="rR/Sfouu+ovBgWzAvyIQfQ==" spinCount="100000" sheet="1" objects="1" scenarios="1"/>
  <mergeCells count="5">
    <mergeCell ref="A1:F2"/>
    <mergeCell ref="C13:E13"/>
    <mergeCell ref="C12:E12"/>
    <mergeCell ref="C11:E11"/>
    <mergeCell ref="A9:F9"/>
  </mergeCells>
  <phoneticPr fontId="4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Paula Pavlović</dc:creator>
  <cp:lastModifiedBy>Paula Pavlović</cp:lastModifiedBy>
  <dcterms:created xsi:type="dcterms:W3CDTF">2023-10-19T05:13:10Z</dcterms:created>
  <dcterms:modified xsi:type="dcterms:W3CDTF">2023-11-08T12:56:58Z</dcterms:modified>
</cp:coreProperties>
</file>