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Desktop\UDRUGE - IZVRŠENJE PRORAČUNA\"/>
    </mc:Choice>
  </mc:AlternateContent>
  <xr:revisionPtr revIDLastSave="0" documentId="13_ncr:1_{1B8A55DF-8B1C-4A13-A7D1-35443D53FF52}" xr6:coauthVersionLast="47" xr6:coauthVersionMax="47" xr10:uidLastSave="{00000000-0000-0000-0000-000000000000}"/>
  <bookViews>
    <workbookView xWindow="-120" yWindow="-120" windowWidth="29040" windowHeight="15840" xr2:uid="{F6A81EE3-381B-497D-BC2A-2020C4A2B19E}"/>
  </bookViews>
  <sheets>
    <sheet name="R3046 - KULTURA" sheetId="1" r:id="rId1"/>
    <sheet name="R3048 - OSTALA KULTURNA" sheetId="8" r:id="rId2"/>
    <sheet name="R4081 - OSTALE UDRUGE" sheetId="2" r:id="rId3"/>
    <sheet name="R3081 - BRANITELJI" sheetId="3" r:id="rId4"/>
    <sheet name="R3083 - INVALIDI" sheetId="4" r:id="rId5"/>
    <sheet name="R4240 - VJERSKE ZAJEDNICE" sheetId="5" r:id="rId6"/>
    <sheet name="R4239 - HUMANITARNE" sheetId="11" r:id="rId7"/>
    <sheet name="R4075 - DND POŽEGA" sheetId="10" r:id="rId8"/>
    <sheet name="R3085 - TZ PRIREDBE" sheetId="12" r:id="rId9"/>
    <sheet name="R3065 - ŠPORTSKE PRIR. I MANIF." sheetId="6" r:id="rId10"/>
  </sheets>
  <definedNames>
    <definedName name="_Hlk127882476" localSheetId="2">'R4081 - OSTALE UDRUGE'!$C$6</definedName>
    <definedName name="_Hlk127883012" localSheetId="2">'R4081 - OSTALE UDRUGE'!$C$19</definedName>
    <definedName name="_Hlk127947887" localSheetId="2">'R4081 - OSTALE UDRUGE'!$C$10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2" l="1"/>
  <c r="D25" i="3"/>
  <c r="D29" i="1"/>
  <c r="D7" i="11" l="1"/>
  <c r="D12" i="5"/>
  <c r="D15" i="6"/>
  <c r="D60" i="2"/>
  <c r="D7" i="10" l="1"/>
  <c r="D53" i="2"/>
  <c r="D8" i="8"/>
  <c r="D17" i="4"/>
  <c r="D6" i="5" l="1"/>
</calcChain>
</file>

<file path=xl/sharedStrings.xml><?xml version="1.0" encoding="utf-8"?>
<sst xmlns="http://schemas.openxmlformats.org/spreadsheetml/2006/main" count="535" uniqueCount="309">
  <si>
    <t>KORISNIK SREDSTAVA</t>
  </si>
  <si>
    <t>NAMJENA SREDSTAVA</t>
  </si>
  <si>
    <t>1.</t>
  </si>
  <si>
    <t>2.</t>
  </si>
  <si>
    <t>3.</t>
  </si>
  <si>
    <t>4.</t>
  </si>
  <si>
    <t>5.</t>
  </si>
  <si>
    <t>NAZIV UDRUGE</t>
  </si>
  <si>
    <t>6.</t>
  </si>
  <si>
    <t>7.</t>
  </si>
  <si>
    <t>8.</t>
  </si>
  <si>
    <t>9.</t>
  </si>
  <si>
    <t>Big band Požega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</si>
  <si>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</si>
  <si>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</si>
  <si>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</si>
  <si>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</si>
  <si>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</si>
  <si>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</si>
  <si>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</si>
  <si>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</si>
  <si>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</si>
  <si>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Obrtnička komora Požeško-slavonske županije</t>
  </si>
  <si>
    <t>RBr</t>
  </si>
  <si>
    <t xml:space="preserve">2. </t>
  </si>
  <si>
    <t>Udruga "Požeške mažoretkinje"</t>
  </si>
  <si>
    <t>RBr.</t>
  </si>
  <si>
    <t>Moto klub Independent Požega</t>
  </si>
  <si>
    <t>HPD Gojzerica Požega</t>
  </si>
  <si>
    <t>Odlazak na obljetnicu akcije "Krvavi Uskrs"</t>
  </si>
  <si>
    <t>Udruga hrvatskih branitelja Dervišaga</t>
  </si>
  <si>
    <t>Udruga hrvatske policije, hrvatskih branitelja grada Požege i Požeško-slavonske županije</t>
  </si>
  <si>
    <t>Udruga ratnih veterana 63. „A“ samostalne gardijske bojne ZNG-a RH Požega</t>
  </si>
  <si>
    <t xml:space="preserve">Udruga za razvoj kreativnih radionica i kvalitete življenja osoba s invaliditetom RH </t>
  </si>
  <si>
    <t>Konjogojstvena udruga "Vallis aurea" Požega</t>
  </si>
  <si>
    <t>Udruga gluhih i nagluhih osoba grada Požege i Županije požeško-slavonske</t>
  </si>
  <si>
    <t>Stolni kaptol sv. Petra, Požega</t>
  </si>
  <si>
    <t>Antunovski koncert u katedrali</t>
  </si>
  <si>
    <t>HKUD "Vijenac" Požega</t>
  </si>
  <si>
    <t>Udruga turističkih vodiča PSŽ</t>
  </si>
  <si>
    <t>Udruga invalida rada Požega</t>
  </si>
  <si>
    <t>Društvo Naša djeca Požega</t>
  </si>
  <si>
    <t>Športsko ribolovno društvo "Požega"</t>
  </si>
  <si>
    <t>Škola ribolova Požega</t>
  </si>
  <si>
    <t xml:space="preserve"> </t>
  </si>
  <si>
    <t>Odred izviđača Požega</t>
  </si>
  <si>
    <t>"Rad s djecom i mladima"</t>
  </si>
  <si>
    <t>Požeški športski savez</t>
  </si>
  <si>
    <t>Otvoreno PH u motokrosu (MK Požega Promet)</t>
  </si>
  <si>
    <t>Malonogometni turnir uz Dan grada Požege</t>
  </si>
  <si>
    <t>Humanitarna udruga "Moj bližnji"</t>
  </si>
  <si>
    <t>"Pomoć osobama u potrebi"</t>
  </si>
  <si>
    <t>Udruga za kreativni rad i pomoć socijalno potrebitim osobama "Kap solidarnosti"</t>
  </si>
  <si>
    <t>Udruga za zaštitu i promicanje ljudskih prava "Humanum"</t>
  </si>
  <si>
    <t>Turistička zajednica Grada Požege</t>
  </si>
  <si>
    <t>19.</t>
  </si>
  <si>
    <t>20.</t>
  </si>
  <si>
    <t>Udruga Oppidum</t>
  </si>
  <si>
    <t>21.</t>
  </si>
  <si>
    <t>Folklorni ansambl Požega</t>
  </si>
  <si>
    <t>22.</t>
  </si>
  <si>
    <t>23.</t>
  </si>
  <si>
    <t>24.</t>
  </si>
  <si>
    <t>25.</t>
  </si>
  <si>
    <t>27.</t>
  </si>
  <si>
    <t>NK "Lipa", Stara Lipa</t>
  </si>
  <si>
    <t>27. "Lipljanska noć"</t>
  </si>
  <si>
    <t>PP "Trenkovi panduri"</t>
  </si>
  <si>
    <t>KUD "Požeška dolina"</t>
  </si>
  <si>
    <t>Smotra dramskih pučkih igrokaza u Požegi</t>
  </si>
  <si>
    <t>Društvo "Sveti Grgrur - Požeška građanska straža“</t>
  </si>
  <si>
    <t xml:space="preserve">Skupština udruge, odlazak na skupštinu Saveza povijesnih postrojbi RH, nastupi i izlasci Gradske straže Požega u prvom dijelu godine
</t>
  </si>
  <si>
    <t>Glazbena radionica "Nota"</t>
  </si>
  <si>
    <t>Godišnji program revitalizacije kulturno povijesne baštine Like i Slavonije</t>
  </si>
  <si>
    <t>LZD "Vila Velebita"</t>
  </si>
  <si>
    <t>„Nastupi Požeške građanske straže“</t>
  </si>
  <si>
    <t>„Glazbena unija grada Požege“</t>
  </si>
  <si>
    <t>Požego, najdraži grade!</t>
  </si>
  <si>
    <t>Požeški tamburaški orkestar</t>
  </si>
  <si>
    <t xml:space="preserve">Udruga zavičajnih pisaca i slikara Požeško-slavonske „Matko Peić“ </t>
  </si>
  <si>
    <t>ISPLAĆENO  U 2023.</t>
  </si>
  <si>
    <t>„Skitam, pišem i rišem“ – obilježavanje 100-te godišnjice rođenja Matka Peića</t>
  </si>
  <si>
    <t>ISPLAĆENO U 2023.</t>
  </si>
  <si>
    <t>Lovačko društvo „Sokol“ Bučje</t>
  </si>
  <si>
    <t>Proslava 100 godina LD "Sokol" Bučje</t>
  </si>
  <si>
    <t xml:space="preserve">UO Plesna radionica Ilijane Lončar </t>
  </si>
  <si>
    <t>22. Požeški plesokaz</t>
  </si>
  <si>
    <t>„Stvaranje uvjeta za kvalitetniji rad košarkaške škole za djevojčice“</t>
  </si>
  <si>
    <t>ŽKK Plamen Požega</t>
  </si>
  <si>
    <t>„Kapljice dobrih djela“</t>
  </si>
  <si>
    <t>„Inkluzija mijenja društvene navike“</t>
  </si>
  <si>
    <t>Udruga dragovoljaca i veterana Domovinskog rata (UDVDR) podružnica PSŽ</t>
  </si>
  <si>
    <t>Sufinanciranje troškova aktivnosti ureda svoje udruge u Vukovarskoj ulici u Požegi, za razdoblje od siječnja do travnja 2023.</t>
  </si>
  <si>
    <t>Sufinanciranje troškova organizacije 16. moto susreta</t>
  </si>
  <si>
    <t xml:space="preserve">Hercegovačka zavičajna udruga „Herceg Stjepan“ Požega </t>
  </si>
  <si>
    <t>"Hercegovačko silo"</t>
  </si>
  <si>
    <t xml:space="preserve">Lovačko društvo „Šumar“ Požega </t>
  </si>
  <si>
    <t>„Promocija lovačkog društva i edukacija članova te zainteresiranih građana o lovstvu“</t>
  </si>
  <si>
    <t>Obilježavanje obljetnica iz Domovinskog rata</t>
  </si>
  <si>
    <t>"Igram se i istražujem"</t>
  </si>
  <si>
    <t>Zabavno-rekreativni centar "Meraki"</t>
  </si>
  <si>
    <t>Izložba konja i revijalna utakmica u vožnji zaprega „Zlatne grive Zlatne doline“ u Mihaljevcima</t>
  </si>
  <si>
    <t>„Halo Humanum za starije, djecu i mlade“</t>
  </si>
  <si>
    <t>„Očuvanje digniteta rata i podrška hrvatskim braniteljima/braniteljicama“</t>
  </si>
  <si>
    <t>Klub „Tigar 90/91 Požega“</t>
  </si>
  <si>
    <t>Obljetnica akcije na Plitvicama, u javnosti poznate kao „Krvavi Uskrs"</t>
  </si>
  <si>
    <t>„Ljubav je u Požegi“</t>
  </si>
  <si>
    <t>Zeleno-plavo“ u Požegi</t>
  </si>
  <si>
    <t>Športski klub "Croatia"</t>
  </si>
  <si>
    <t xml:space="preserve">„Očuvanje i njegovanje tradicijske kulture Požeštine“ </t>
  </si>
  <si>
    <t>20. Kup grada Požege u samostrelu (SK Požega)</t>
  </si>
  <si>
    <t>Sjećanja na našu poginulu djecu i Domovinski rat - "Da se ne zaboravi"</t>
  </si>
  <si>
    <t>Udruga roditelja poginulih branitelja Domovinskog rata grada Požege</t>
  </si>
  <si>
    <t>„Rehabilitacija i podizanje kvalitete života osoba oboljelih od raka debelog crijeva“</t>
  </si>
  <si>
    <t>Invalidska udruga "ILCO" Požega</t>
  </si>
  <si>
    <t>Međunarodni turnir u stolnom tenisu "Požega open 2" (STK Požega)</t>
  </si>
  <si>
    <t>Sat istine – vrijeme istine“</t>
  </si>
  <si>
    <t>„Promocija i unapređenje lovstva“</t>
  </si>
  <si>
    <t>Lovačko društvo "Sokolovac" Požega</t>
  </si>
  <si>
    <t>„Pripreme i probe za nastupe“</t>
  </si>
  <si>
    <t>„Druženjem kroz tišinu“</t>
  </si>
  <si>
    <t>Godišnje djelovanje Big banda Požega u 2023.</t>
  </si>
  <si>
    <t>"Slavonski heroji – da se istina nikad ne zaboravi"</t>
  </si>
  <si>
    <t xml:space="preserve">Udruga hrvatskih vojnih invalida Domovinskog rata (HVIDR-a) Požega </t>
  </si>
  <si>
    <t>„31. hrvatski festival jednominutnih filmova“</t>
  </si>
  <si>
    <t>GFR Film-video Požega</t>
  </si>
  <si>
    <t>Lovačka udruga „Šijak“</t>
  </si>
  <si>
    <t>„Lovne aktivnosti u svrhu povećanja prihoda kroz turističku ponudu grada Požege“</t>
  </si>
  <si>
    <t>Lovački savez Požeško-slavonske županije</t>
  </si>
  <si>
    <t>Promicanje istine o Domovinskom ratu kroz doprinos, značaj i ulogu Specijalne jedinice policije "Trenk" Požega - "Da se ne zaboravi"</t>
  </si>
  <si>
    <t xml:space="preserve">Udruga specijalne policije iz Domovinskog rata „Trenk“ Požega </t>
  </si>
  <si>
    <t>Sufinanciranje troškova redovne izvještajne skupštine udruge</t>
  </si>
  <si>
    <t xml:space="preserve">Samostan svete Klare u Požegi </t>
  </si>
  <si>
    <t xml:space="preserve">Dogradnja samostana u Ulici Eugena Kvaternika u Požegi
</t>
  </si>
  <si>
    <t>„Požeški kotlić“</t>
  </si>
  <si>
    <t xml:space="preserve">Župa pohoda BDM Svetište Gospe Voćinske iz Voćina </t>
  </si>
  <si>
    <t>Izgradnja Pastoralno-duhovnog centra Gospe Voćinske u Voćinu</t>
  </si>
  <si>
    <t>Nabavka novoga računala za potrebe udruge</t>
  </si>
  <si>
    <t xml:space="preserve">Hrvatska katolička udruga medicinskih sestara i tehničara u Požeškoj biskupiji </t>
  </si>
  <si>
    <t>Odlazak  i sudjelovanje na međunarodnom folklornom festivalu u Plzenu (Češka) od 7. do 11. lipnja 2023.</t>
  </si>
  <si>
    <t>„15. Štamparovi dani“</t>
  </si>
  <si>
    <t>Udruga narodnog zdravlja "Andrija Štampar"</t>
  </si>
  <si>
    <t>Za materijalne troškove i troškove održavanja godišnje skupštine udruge</t>
  </si>
  <si>
    <t>Nastupi Gradske straže Požega u Sv. Nedjelji, Križevcima, Ivanić Gradu, Županji, Karlovcu, Bakru, Gospiću, Vinkovcima, Osijeku, Bjelovaru te Požegi i Požeško-slavonskoj županiji</t>
  </si>
  <si>
    <t>Povijesna postrojba Gradska straža Požega</t>
  </si>
  <si>
    <t>19. Olimpijski festival dječjih vrtića</t>
  </si>
  <si>
    <t xml:space="preserve">Ličko zavičajno društvo „Vila Velebita“ Požega </t>
  </si>
  <si>
    <t>Tiskanje leksikona „Portreti istaknutih Ličana u znanosti i kulturi i njihova djela“</t>
  </si>
  <si>
    <t>Izložba konja i revijalne utakmice u vožnji dvoprega „Zlatna griva Zlatne doline“ u požeškom prigradskom naselju Mihaljevcima (2. dio)</t>
  </si>
  <si>
    <t>Odlazak na susrete dragovoljaca u Svetu Nedjelju</t>
  </si>
  <si>
    <t>Odlazak kluba žena u Vukovar i sudjelovanje na 4. susretima hrvatskih braniteljica iz Domovinskog rata</t>
  </si>
  <si>
    <t>„Proljeće u Požegi“</t>
  </si>
  <si>
    <t>Udruga MI</t>
  </si>
  <si>
    <t>"Skitam i slikam" - organizacija likovne kolonije</t>
  </si>
  <si>
    <t>„Rad s djecom i mladima“</t>
  </si>
  <si>
    <t>26.</t>
  </si>
  <si>
    <t>Odlazak na Svjetsko prvenstvo u engleski Liverpool</t>
  </si>
  <si>
    <t xml:space="preserve">Volonterski centar Oppidum 2023. </t>
  </si>
  <si>
    <t>Župa sv. Terezije Avilske</t>
  </si>
  <si>
    <t>Uređenje kapele Krista Kralja u požeškom prigradskom naselju Golobrdcima te uređenja kapele sv. Josipa Radnika u požeškom prigradskom naselju Turniću</t>
  </si>
  <si>
    <t>Sufinanciranje uvećanih troškova grijanja katedralne crkve u zimskom razdoblju</t>
  </si>
  <si>
    <t xml:space="preserve">17. Sajma antikviteta </t>
  </si>
  <si>
    <t>"Požeški čuvari baštine"</t>
  </si>
  <si>
    <t>Sufinanciranje materijalnih troškova udruge</t>
  </si>
  <si>
    <t>Plesni klub Boa</t>
  </si>
  <si>
    <t>Vremenski vrtuljak Plesnog kluba Boa - povodom 18 godina kluba</t>
  </si>
  <si>
    <t>Turistički vodič u povijesnoj odori</t>
  </si>
  <si>
    <t>Gostovanja u Istarskom narodnom kazalištu u Puli te na Šibenskom plesnom festivalu</t>
  </si>
  <si>
    <t>„Požeško kulturno ljeto“</t>
  </si>
  <si>
    <t>„Dan grada – Grgurevo“</t>
  </si>
  <si>
    <t>28.</t>
  </si>
  <si>
    <t>„Move and learn - brain gym“</t>
  </si>
  <si>
    <t>UHDDR GO POŽEGA</t>
  </si>
  <si>
    <t>Festival kulena &amp; vina - Kulenijada i  Ivanjski krijes</t>
  </si>
  <si>
    <t>Troškovi organizacije sportskih priredbi i manifestacija i to za BBK Požegu, ŠD Loptu, AK Požegu, ŠUS Zlatnu dolinu, Sportske igre mladih te pehare i medalje</t>
  </si>
  <si>
    <t xml:space="preserve">Gradski ogranak Udruge hrvatskih dragovoljaca Domovinskog rata (UHDDR)  grada Požege </t>
  </si>
  <si>
    <t xml:space="preserve">18. </t>
  </si>
  <si>
    <t>„Požeški pučki kalendar“</t>
  </si>
  <si>
    <t>"Pan press" Požega</t>
  </si>
  <si>
    <t>Odlazak na uzvratna gostovanja u Bjelovar, Ivanić Grad te Jajce</t>
  </si>
  <si>
    <t>Odlazak na uzvratno gostovanje u Gospić, podmirenje materijalnih troškova udruge</t>
  </si>
  <si>
    <t>Odlazak i nastup na vojnom hodočašću u Mariji Bistrici</t>
  </si>
  <si>
    <t>„Očuvanje i njegovanje tradicijske kulture Požeštine“</t>
  </si>
  <si>
    <t>"Večer poezije i vina - Vinum et poeta 2023.", tiskanje knjige Vesne Vlašić, stručnih i znanstvenih članaka o slavnim Požežanima i o njihovoj važnosti u lokalnom i nacionalnom kontekstu</t>
  </si>
  <si>
    <t>Ogranak Matice hrvatske u Požegi</t>
  </si>
  <si>
    <t xml:space="preserve">Božićni koncert, materijalni troškovi udruge </t>
  </si>
  <si>
    <t>Nastupi Gradske glazbe "Trenkovi panduri" Požega u 2023. godini</t>
  </si>
  <si>
    <t>Gradska glazba "Trenkovi panduri"</t>
  </si>
  <si>
    <t>Klapa Sveti Lovro Požega</t>
  </si>
  <si>
    <t>„Promicanje klapskog pjevanja u Slavoniji 2023.“</t>
  </si>
  <si>
    <t>UO Plesna radionica Ilijana Lončar</t>
  </si>
  <si>
    <t>Orguljaške večeri</t>
  </si>
  <si>
    <t>Božićni koncert</t>
  </si>
  <si>
    <t>ISPLAĆENO U 2023. GODINI</t>
  </si>
  <si>
    <t>34. susret plesnih ansambala Hrvatske</t>
  </si>
  <si>
    <t>29.</t>
  </si>
  <si>
    <t xml:space="preserve">Oldtimer club Trophy Požega </t>
  </si>
  <si>
    <t>11. oldtimer susret „Trophy Zlatnom dolinom 2023.“</t>
  </si>
  <si>
    <t>30.</t>
  </si>
  <si>
    <t>Kulturni centar Požega</t>
  </si>
  <si>
    <t>„Educiraj se i zabavi!“</t>
  </si>
  <si>
    <t>31.</t>
  </si>
  <si>
    <t>Lovačko društvo "Jelen" Požega</t>
  </si>
  <si>
    <t>Doček hodočasnika u Voćin</t>
  </si>
  <si>
    <t>Požeški čuvari baštine</t>
  </si>
  <si>
    <t>32.</t>
  </si>
  <si>
    <t>33.</t>
  </si>
  <si>
    <t>34.</t>
  </si>
  <si>
    <t>35.</t>
  </si>
  <si>
    <t>Prva nagrada u natječaju "Uredimo svoju Požegu"</t>
  </si>
  <si>
    <t>18. Sajam antikviteta</t>
  </si>
  <si>
    <t>5. Grill Slavonica  - Zlatne žice, 19. Sajam antikviteta i 9. Sarmijada</t>
  </si>
  <si>
    <t>36.</t>
  </si>
  <si>
    <t>Aero klub "Požega"</t>
  </si>
  <si>
    <t>"Zmajada"</t>
  </si>
  <si>
    <t>Natjecanje u „šlajsanju“ klada</t>
  </si>
  <si>
    <t>39.</t>
  </si>
  <si>
    <t>40.</t>
  </si>
  <si>
    <t>41.</t>
  </si>
  <si>
    <t>HPD "Sokolovac" Požega</t>
  </si>
  <si>
    <t>Sufinanciranje troškova odobrenih godišnjih aktivnosti</t>
  </si>
  <si>
    <t>Matica umirovljenika grada Požege</t>
  </si>
  <si>
    <t>42.</t>
  </si>
  <si>
    <t>43.</t>
  </si>
  <si>
    <t>44.</t>
  </si>
  <si>
    <t>45.</t>
  </si>
  <si>
    <t>46.</t>
  </si>
  <si>
    <t>15. Moto karavana od Prevlake do Dunava</t>
  </si>
  <si>
    <t>„Nabavka penjačke opreme“</t>
  </si>
  <si>
    <t>Sportsko penjački klub "Plus" Požega</t>
  </si>
  <si>
    <t>Udruga vinogradara, vinara i voćara "Stjepan Koydl"</t>
  </si>
  <si>
    <t>Obilježavanje vinogradarskih blagdana</t>
  </si>
  <si>
    <t>„Medicinska tjelovježba za umirovljenike s područja grada Požege“ i to za razdoblje od listopada do prosinca 2023. godine</t>
  </si>
  <si>
    <t>Udruga računovođa i financijskih djelatnika Požega</t>
  </si>
  <si>
    <t>37.</t>
  </si>
  <si>
    <t>Udruga OSI Požega</t>
  </si>
  <si>
    <t xml:space="preserve">38. </t>
  </si>
  <si>
    <t>47.</t>
  </si>
  <si>
    <t>48.</t>
  </si>
  <si>
    <t>49.</t>
  </si>
  <si>
    <t>Kinološka udruga Požega</t>
  </si>
  <si>
    <t>Udruga "Kvizoljupci Zlatne doline"</t>
  </si>
  <si>
    <t>50.</t>
  </si>
  <si>
    <t>CB Radio klub "Sokol" Požega</t>
  </si>
  <si>
    <t>Zajednica tehničke kulture grada Požege</t>
  </si>
  <si>
    <t>Međunarodni dan sestrinstva</t>
  </si>
  <si>
    <t xml:space="preserve">„DiKA – Društvene i Kreativne Aktivnosti“ </t>
  </si>
  <si>
    <t>Županijska podružnica UHDDR-a PSŽ</t>
  </si>
  <si>
    <t>Udruga udovica poginulih hrvatskih branitelja</t>
  </si>
  <si>
    <t>"Čaj za malog zmaja"</t>
  </si>
  <si>
    <t>Udruga slijepih i slabovidnih osoba grada Požege</t>
  </si>
  <si>
    <t>Društvo multiple skleroze Požeško-slavonske županije</t>
  </si>
  <si>
    <t>Udruga "Mali princ"</t>
  </si>
  <si>
    <t>Osiguravanje sredstava za provedbu aktivnosti Udruge u 2023. godini</t>
  </si>
  <si>
    <t>"Druženjem kroz tišinu"</t>
  </si>
  <si>
    <t>Uključimo slijepe i slabovidne u društvo 2023.</t>
  </si>
  <si>
    <t>Jačanje kapaciteta Udruge OSI Požega 2023.</t>
  </si>
  <si>
    <t>"Fišijada"</t>
  </si>
  <si>
    <t>"Martinje &amp; Okusi jeseni"</t>
  </si>
  <si>
    <t>„Doček Nove godine 2024.“</t>
  </si>
  <si>
    <t> „Advent u Požegi“</t>
  </si>
  <si>
    <t>Memorijalni turnir Mario Šarčević – Maki, ŠRD Požega – Kup grada Požege, Međunarodni nogometni turnir Vidovci te za pehare i medalje.</t>
  </si>
  <si>
    <t>Croatia kup Mihaljevci, Međunarodni nogometni turnir Vidovci te za pehare i medalje</t>
  </si>
  <si>
    <t>ŠK Požega (šahovski turnir), ŽKK Plamen Požega (košarkaški turnir) te za plaćanje pehara</t>
  </si>
  <si>
    <t>13. memorijalni nogometni turnir „Drago Ribić", 7. nogometni turnir „Zlatne žice Slavonije“</t>
  </si>
  <si>
    <t>Boćarskom klubu Nada za organizaciju Kupa Hrvatske, za Memorijalni odbojkaški turnir „Verica Rebrina“ te za plaćanje pehara i medalja</t>
  </si>
  <si>
    <t>32. memorijalni turnir Tomislav Pranjković, 3. memorijalni kuglački turnir invalidnih osoba te Kup grada Požege u streljaštvu</t>
  </si>
  <si>
    <t>„Poboljšanje umirovljeničkog života kroz druženje“</t>
  </si>
  <si>
    <t>"Jačanje kapaciteta udruge Kvizoljupci Zlatne doline 2023."</t>
  </si>
  <si>
    <t>Sufinanciranje troškova aktivnosti ureda svoje udruge u Vukovarskoj ulici u Požegi, za razdoblje od rujna do prosinca 2023.</t>
  </si>
  <si>
    <t>„Godišnji susreti – obilježavanje blagdana i značajnih datuma iz Domovinskog rata“</t>
  </si>
  <si>
    <t>„Istina o Domovinskom ratu i ulozi policije u obrani Požege, Požeško-slavonske županije i Republike Hrvatske od agresora“</t>
  </si>
  <si>
    <t>"Dan hrvatskih branitelja Požeško-slavonske županije"</t>
  </si>
  <si>
    <t>„Podrška udovicama hrvatskih branitelja iz Domovinskog rata“</t>
  </si>
  <si>
    <t>„Susreti dragovoljaca i branitelja te memorijalni turnir za poginule branitelje“</t>
  </si>
  <si>
    <t>Sufinanciranje troškova aktivnosti ureda svoje udruge u Vukovarskoj ulici u Požegi, za razdoblje od svibnja do kolovoza 2023.</t>
  </si>
  <si>
    <t>"Urban fest Požega - Dobre vibracije"</t>
  </si>
  <si>
    <t>Izrada novih pandurskih odora</t>
  </si>
  <si>
    <t>U K U P N O:</t>
  </si>
  <si>
    <t>ISPLAĆENO     U 2023.</t>
  </si>
  <si>
    <t>Sufinanciranje materijalnih troškova društva</t>
  </si>
  <si>
    <t>Sufinanciranje materijalnih i režijskih  troškova društva</t>
  </si>
  <si>
    <t>Organizacija Dječjeg tjedna u Požegi te podmirenje materijalnih troškova</t>
  </si>
  <si>
    <t>Podmirenje materijalnih troškova udruge</t>
  </si>
  <si>
    <t>Troškovi organizacije i smještaja sudionika Oratorija „Sveta Rožalija“</t>
  </si>
  <si>
    <t>„Socijalne usluge, osnaživanje udruge – informiranje i promicanje prava osoba s invaliditetom kroz razvoj civilnoga društva“</t>
  </si>
  <si>
    <r>
      <t>"</t>
    </r>
    <r>
      <rPr>
        <b/>
        <sz val="11"/>
        <rFont val="Calibri"/>
        <family val="2"/>
        <charset val="238"/>
        <scheme val="minor"/>
      </rPr>
      <t>M</t>
    </r>
    <r>
      <rPr>
        <sz val="11"/>
        <rFont val="Calibri"/>
        <family val="2"/>
        <charset val="238"/>
        <scheme val="minor"/>
      </rPr>
      <t xml:space="preserve">obilnost </t>
    </r>
    <r>
      <rPr>
        <b/>
        <sz val="11"/>
        <rFont val="Calibri"/>
        <family val="2"/>
        <charset val="238"/>
        <scheme val="minor"/>
      </rPr>
      <t>S</t>
    </r>
    <r>
      <rPr>
        <sz val="11"/>
        <rFont val="Calibri"/>
        <family val="2"/>
        <charset val="238"/>
        <scheme val="minor"/>
      </rPr>
      <t>vih - osiguravanje mobilnosti osobama s invaliditetom i osobama starije životne dobi"</t>
    </r>
  </si>
  <si>
    <t>Požeški čuvari baštine (napraviti ugovor)</t>
  </si>
  <si>
    <t>OSTALE UDRUGE - KAPITALNE DONACIJE UDRUGAMA GRAĐANA (R4515)</t>
  </si>
  <si>
    <t xml:space="preserve">OSTALE UDRUGE - DONACIJE UDRUGAMA GRAĐANA (R4081) </t>
  </si>
  <si>
    <t>Organizacija planiranih i održanih manifestacija u 2023. godini</t>
  </si>
  <si>
    <t>Sufinanciranje troškova odobrenih projektnih programa u 2023. godini</t>
  </si>
  <si>
    <t>„Proljetna škola CB operatora“ i „Mreža 2023.“</t>
  </si>
  <si>
    <t>21. RIFijade - sportsko natjecanje udruga računovođa i financijskih djelatnika Slavonije i Baranje</t>
  </si>
  <si>
    <t>„Medicinska tjelovježba za umirovljenike s područja grada Požege“ i to za razdoblje od srpnja do rujna 2023. godine</t>
  </si>
  <si>
    <t>„Medicinska tjelovježba za umirovljenike s područja grada Požege“ i to za razdoblje od travnja do lipnja 2023. godine</t>
  </si>
  <si>
    <t>„Plan aktivnosti HPD-a Gojzerica Požega za 2023. godinu“</t>
  </si>
  <si>
    <t>„Medicinska tjelovježba za umirovljenike s područja grada Požege“ i to za razdoblje od siječnja do ožujka 2023. godine</t>
  </si>
  <si>
    <t xml:space="preserve">UDRUGE PROIZAŠLE IZ DOMOVINSKOG RATA - OSTALE TEKUĆE DONACIJE (R3081) </t>
  </si>
  <si>
    <r>
      <t>UDRUGE INVALIDA - OSTALE TEKUĆE DONACIJE</t>
    </r>
    <r>
      <rPr>
        <b/>
        <sz val="11"/>
        <rFont val="Calibri"/>
        <family val="2"/>
        <charset val="238"/>
        <scheme val="minor"/>
      </rPr>
      <t xml:space="preserve"> (R3083)</t>
    </r>
  </si>
  <si>
    <t>KAPITALNE DONACIJE VJERSKIM ZAJEDNICAMA (R4240)</t>
  </si>
  <si>
    <t>TEKUĆE DONACIJE VJERSKIM ZAJEDNICAMA (R4438)</t>
  </si>
  <si>
    <t>HUMANITARNE UDRUGE - OSTALE TEKUĆE DONACIJE (R4239)</t>
  </si>
  <si>
    <t>DRUŠTVO NAŠA DJECA POŽEGA (R4075)</t>
  </si>
  <si>
    <t>TURIZAM - DONACIJE ZA PRIREDBE I MANIFESTACIJE - OSTALE TEKUĆE DONACIJE (R3085)</t>
  </si>
  <si>
    <t>ŠPORTSKE PRIREDBE I MANIFESTACIJE - TEKUĆE DONACIJE SPORTSKIM DRUŠTVIMA (R3065)</t>
  </si>
  <si>
    <t>OSTALA KULTURNA DOGAĐANJA - OSTALE TEKUĆE DONACIJE (R3048)</t>
  </si>
  <si>
    <t xml:space="preserve">UDRUGE U KULTURI - OSTALE TEKUĆE DONACIJE (R3046) </t>
  </si>
  <si>
    <t>Povijesna postrojba "Trenkovi panduri"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</si>
</sst>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5" formatCode="#,##0.00\ [$kn-41A];[Red]\-#,##0.00\ [$kn-41A]"/>
    <numFmt numFmtId="166" formatCode="_-* #,##0.00\ [$€-1]_-;\-* #,##0.00\ [$€-1]_-;_-* &quot;-&quot;??\ [$€-1]_-;_-@_-"/>
    <numFmt numFmtId="167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2" fillId="3" borderId="0" xfId="2"/>
    <xf numFmtId="0" fontId="4" fillId="0" borderId="0" xfId="0" applyFont="1"/>
    <xf numFmtId="0" fontId="5" fillId="0" borderId="0" xfId="0" applyFont="1"/>
    <xf numFmtId="166" fontId="3" fillId="0" borderId="0" xfId="0" applyNumberFormat="1" applyFont="1"/>
    <xf numFmtId="0" fontId="5" fillId="0" borderId="10" xfId="0" applyFont="1" applyBorder="1"/>
    <xf numFmtId="166" fontId="3" fillId="0" borderId="0" xfId="0" applyNumberFormat="1" applyFont="1" applyAlignment="1">
      <alignment wrapText="1"/>
    </xf>
    <xf numFmtId="0" fontId="5" fillId="0" borderId="8" xfId="0" applyFont="1" applyBorder="1"/>
    <xf numFmtId="0" fontId="5" fillId="3" borderId="0" xfId="2" applyFont="1"/>
    <xf numFmtId="0" fontId="0" fillId="0" borderId="14" xfId="0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justify" vertical="center"/>
    </xf>
    <xf numFmtId="166" fontId="6" fillId="0" borderId="1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166" fontId="6" fillId="0" borderId="10" xfId="0" applyNumberFormat="1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/>
    <xf numFmtId="166" fontId="6" fillId="0" borderId="11" xfId="0" applyNumberFormat="1" applyFont="1" applyBorder="1" applyAlignment="1">
      <alignment horizontal="right" vertical="center" wrapText="1"/>
    </xf>
    <xf numFmtId="166" fontId="6" fillId="0" borderId="13" xfId="0" applyNumberFormat="1" applyFont="1" applyBorder="1" applyAlignment="1">
      <alignment horizontal="right" vertical="center" wrapText="1"/>
    </xf>
    <xf numFmtId="167" fontId="6" fillId="0" borderId="10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8" fillId="2" borderId="2" xfId="1" applyFont="1" applyBorder="1" applyAlignment="1">
      <alignment horizontal="center" vertical="center"/>
    </xf>
    <xf numFmtId="0" fontId="8" fillId="2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6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167" fontId="6" fillId="0" borderId="2" xfId="0" applyNumberFormat="1" applyFont="1" applyBorder="1" applyAlignment="1">
      <alignment wrapText="1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/>
    <xf numFmtId="0" fontId="6" fillId="0" borderId="2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167" fontId="6" fillId="0" borderId="16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166" fontId="9" fillId="0" borderId="16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10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0" fillId="0" borderId="0" xfId="0" applyFont="1"/>
    <xf numFmtId="167" fontId="0" fillId="0" borderId="0" xfId="0" applyNumberFormat="1" applyFont="1"/>
    <xf numFmtId="167" fontId="9" fillId="0" borderId="1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167" fontId="6" fillId="0" borderId="11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 wrapText="1"/>
    </xf>
    <xf numFmtId="167" fontId="9" fillId="0" borderId="13" xfId="0" applyNumberFormat="1" applyFont="1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/>
    </xf>
    <xf numFmtId="166" fontId="0" fillId="0" borderId="10" xfId="0" applyNumberFormat="1" applyFont="1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67" fontId="0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justify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2" borderId="11" xfId="1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167" fontId="6" fillId="0" borderId="10" xfId="3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167" fontId="6" fillId="0" borderId="12" xfId="4" applyNumberFormat="1" applyFont="1" applyBorder="1" applyAlignment="1">
      <alignment horizontal="right" vertical="center" wrapText="1"/>
    </xf>
    <xf numFmtId="167" fontId="6" fillId="0" borderId="10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167" fontId="6" fillId="0" borderId="10" xfId="4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2" borderId="11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wrapText="1"/>
    </xf>
    <xf numFmtId="167" fontId="9" fillId="0" borderId="10" xfId="3" applyNumberFormat="1" applyFont="1" applyBorder="1" applyAlignment="1">
      <alignment horizontal="right" wrapText="1"/>
    </xf>
    <xf numFmtId="0" fontId="9" fillId="0" borderId="7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66" fontId="9" fillId="0" borderId="10" xfId="0" applyNumberFormat="1" applyFont="1" applyBorder="1"/>
    <xf numFmtId="0" fontId="9" fillId="2" borderId="2" xfId="1" applyFont="1" applyBorder="1" applyAlignment="1">
      <alignment horizontal="center" vertical="center"/>
    </xf>
    <xf numFmtId="0" fontId="9" fillId="2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0" fillId="0" borderId="0" xfId="0" applyNumberFormat="1" applyFont="1"/>
    <xf numFmtId="165" fontId="9" fillId="0" borderId="15" xfId="0" applyNumberFormat="1" applyFont="1" applyBorder="1" applyAlignment="1">
      <alignment horizontal="right" vertical="center"/>
    </xf>
    <xf numFmtId="165" fontId="9" fillId="0" borderId="9" xfId="0" applyNumberFormat="1" applyFont="1" applyBorder="1" applyAlignment="1">
      <alignment horizontal="right" vertical="center"/>
    </xf>
  </cellXfs>
  <cellStyles count="5">
    <cellStyle name="20% - Isticanje4" xfId="2" builtinId="42"/>
    <cellStyle name="Dobro" xfId="1" builtinId="26"/>
    <cellStyle name="Normalno" xfId="0" builtinId="0"/>
    <cellStyle name="Postotak" xfId="3" builtinId="5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DEBF-82F8-4841-87ED-4BD88FCFE70A}">
  <dimension ref="A1:AM31"/>
  <sheetViews>
    <sheetView tabSelected="1" zoomScale="120" zoomScaleNormal="120" workbookViewId="0">
      <selection activeCell="C12" sqref="C12"/>
    </sheetView>
  </sheetViews>
  <sheetFormatPr defaultRowHeight="15" x14ac:dyDescent="0.25"/>
  <cols>
    <col min="1" max="1" width="6.28515625" customWidth="1"/>
    <col min="2" max="2" width="34.85546875" customWidth="1"/>
    <col min="3" max="3" width="64.85546875" customWidth="1"/>
    <col min="4" max="4" width="12.5703125" customWidth="1"/>
  </cols>
  <sheetData>
    <row r="1" spans="1:4" x14ac:dyDescent="0.25">
      <c r="A1" s="72" t="s">
        <v>307</v>
      </c>
      <c r="B1" s="72"/>
      <c r="C1" s="72"/>
      <c r="D1" s="72"/>
    </row>
    <row r="2" spans="1:4" ht="30" x14ac:dyDescent="0.25">
      <c r="A2" s="69" t="s">
        <v>26</v>
      </c>
      <c r="B2" s="69" t="s">
        <v>7</v>
      </c>
      <c r="C2" s="69" t="s">
        <v>1</v>
      </c>
      <c r="D2" s="69" t="s">
        <v>80</v>
      </c>
    </row>
    <row r="3" spans="1:4" ht="33.75" customHeight="1" x14ac:dyDescent="0.25">
      <c r="A3" s="11" t="s">
        <v>2</v>
      </c>
      <c r="B3" s="12" t="s">
        <v>70</v>
      </c>
      <c r="C3" s="13" t="s">
        <v>75</v>
      </c>
      <c r="D3" s="14">
        <v>300</v>
      </c>
    </row>
    <row r="4" spans="1:4" ht="33" customHeight="1" x14ac:dyDescent="0.25">
      <c r="A4" s="15" t="s">
        <v>24</v>
      </c>
      <c r="B4" s="12" t="s">
        <v>144</v>
      </c>
      <c r="C4" s="16" t="s">
        <v>71</v>
      </c>
      <c r="D4" s="14">
        <v>1350</v>
      </c>
    </row>
    <row r="5" spans="1:4" ht="20.25" customHeight="1" x14ac:dyDescent="0.25">
      <c r="A5" s="15" t="s">
        <v>4</v>
      </c>
      <c r="B5" s="17" t="s">
        <v>72</v>
      </c>
      <c r="C5" s="18" t="s">
        <v>76</v>
      </c>
      <c r="D5" s="14">
        <v>700</v>
      </c>
    </row>
    <row r="6" spans="1:4" ht="18.75" customHeight="1" x14ac:dyDescent="0.25">
      <c r="A6" s="15" t="s">
        <v>5</v>
      </c>
      <c r="B6" s="17" t="s">
        <v>74</v>
      </c>
      <c r="C6" s="12" t="s">
        <v>73</v>
      </c>
      <c r="D6" s="14">
        <v>3000</v>
      </c>
    </row>
    <row r="7" spans="1:4" s="4" customFormat="1" ht="17.25" customHeight="1" x14ac:dyDescent="0.25">
      <c r="A7" s="15" t="s">
        <v>6</v>
      </c>
      <c r="B7" s="17" t="s">
        <v>78</v>
      </c>
      <c r="C7" s="19" t="s">
        <v>77</v>
      </c>
      <c r="D7" s="20">
        <v>460</v>
      </c>
    </row>
    <row r="8" spans="1:4" ht="32.25" customHeight="1" x14ac:dyDescent="0.25">
      <c r="A8" s="15" t="s">
        <v>8</v>
      </c>
      <c r="B8" s="12" t="s">
        <v>79</v>
      </c>
      <c r="C8" s="21" t="s">
        <v>81</v>
      </c>
      <c r="D8" s="14">
        <v>400</v>
      </c>
    </row>
    <row r="9" spans="1:4" s="4" customFormat="1" x14ac:dyDescent="0.25">
      <c r="A9" s="15" t="s">
        <v>9</v>
      </c>
      <c r="B9" s="22" t="s">
        <v>85</v>
      </c>
      <c r="C9" s="19" t="s">
        <v>86</v>
      </c>
      <c r="D9" s="14">
        <v>1000</v>
      </c>
    </row>
    <row r="10" spans="1:4" x14ac:dyDescent="0.25">
      <c r="A10" s="15" t="s">
        <v>10</v>
      </c>
      <c r="B10" s="17" t="s">
        <v>59</v>
      </c>
      <c r="C10" s="23" t="s">
        <v>109</v>
      </c>
      <c r="D10" s="20">
        <v>900</v>
      </c>
    </row>
    <row r="11" spans="1:4" x14ac:dyDescent="0.25">
      <c r="A11" s="15" t="s">
        <v>11</v>
      </c>
      <c r="B11" s="17" t="s">
        <v>12</v>
      </c>
      <c r="C11" s="19" t="s">
        <v>121</v>
      </c>
      <c r="D11" s="14">
        <v>2700</v>
      </c>
    </row>
    <row r="12" spans="1:4" x14ac:dyDescent="0.25">
      <c r="A12" s="15" t="s">
        <v>13</v>
      </c>
      <c r="B12" s="17" t="s">
        <v>125</v>
      </c>
      <c r="C12" s="19" t="s">
        <v>124</v>
      </c>
      <c r="D12" s="14">
        <v>5000</v>
      </c>
    </row>
    <row r="13" spans="1:4" ht="30.75" customHeight="1" x14ac:dyDescent="0.25">
      <c r="A13" s="15" t="s">
        <v>14</v>
      </c>
      <c r="B13" s="17" t="s">
        <v>308</v>
      </c>
      <c r="C13" s="24" t="s">
        <v>142</v>
      </c>
      <c r="D13" s="14">
        <v>900</v>
      </c>
    </row>
    <row r="14" spans="1:4" ht="48" customHeight="1" x14ac:dyDescent="0.25">
      <c r="A14" s="15" t="s">
        <v>15</v>
      </c>
      <c r="B14" s="12" t="s">
        <v>144</v>
      </c>
      <c r="C14" s="12" t="s">
        <v>143</v>
      </c>
      <c r="D14" s="14">
        <v>1328</v>
      </c>
    </row>
    <row r="15" spans="1:4" s="4" customFormat="1" ht="30" x14ac:dyDescent="0.25">
      <c r="A15" s="15" t="s">
        <v>16</v>
      </c>
      <c r="B15" s="12" t="s">
        <v>79</v>
      </c>
      <c r="C15" s="22" t="s">
        <v>153</v>
      </c>
      <c r="D15" s="14">
        <v>500</v>
      </c>
    </row>
    <row r="16" spans="1:4" s="4" customFormat="1" x14ac:dyDescent="0.25">
      <c r="A16" s="15" t="s">
        <v>17</v>
      </c>
      <c r="B16" s="19" t="s">
        <v>25</v>
      </c>
      <c r="C16" s="13" t="s">
        <v>156</v>
      </c>
      <c r="D16" s="14">
        <v>2000</v>
      </c>
    </row>
    <row r="17" spans="1:39" s="4" customFormat="1" ht="15.75" customHeight="1" x14ac:dyDescent="0.25">
      <c r="A17" s="15" t="s">
        <v>18</v>
      </c>
      <c r="B17" s="19" t="s">
        <v>38</v>
      </c>
      <c r="C17" s="23" t="s">
        <v>163</v>
      </c>
      <c r="D17" s="14">
        <v>200</v>
      </c>
    </row>
    <row r="18" spans="1:39" s="4" customFormat="1" ht="20.25" customHeight="1" x14ac:dyDescent="0.25">
      <c r="A18" s="15" t="s">
        <v>19</v>
      </c>
      <c r="B18" s="17" t="s">
        <v>164</v>
      </c>
      <c r="C18" s="12" t="s">
        <v>165</v>
      </c>
      <c r="D18" s="14">
        <v>800</v>
      </c>
    </row>
    <row r="19" spans="1:39" ht="30" x14ac:dyDescent="0.25">
      <c r="A19" s="15" t="s">
        <v>20</v>
      </c>
      <c r="B19" s="22" t="s">
        <v>85</v>
      </c>
      <c r="C19" s="12" t="s">
        <v>167</v>
      </c>
      <c r="D19" s="14">
        <v>1000</v>
      </c>
    </row>
    <row r="20" spans="1:39" s="2" customFormat="1" ht="23.25" customHeight="1" x14ac:dyDescent="0.25">
      <c r="A20" s="15" t="s">
        <v>176</v>
      </c>
      <c r="B20" s="17" t="s">
        <v>308</v>
      </c>
      <c r="C20" s="52" t="s">
        <v>179</v>
      </c>
      <c r="D20" s="14">
        <v>700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31.5" customHeight="1" x14ac:dyDescent="0.25">
      <c r="A21" s="15" t="s">
        <v>55</v>
      </c>
      <c r="B21" s="17" t="s">
        <v>308</v>
      </c>
      <c r="C21" s="21" t="s">
        <v>180</v>
      </c>
      <c r="D21" s="14">
        <v>850</v>
      </c>
    </row>
    <row r="22" spans="1:39" ht="19.5" customHeight="1" x14ac:dyDescent="0.25">
      <c r="A22" s="15" t="s">
        <v>56</v>
      </c>
      <c r="B22" s="17" t="s">
        <v>308</v>
      </c>
      <c r="C22" s="12" t="s">
        <v>181</v>
      </c>
      <c r="D22" s="14">
        <v>200</v>
      </c>
    </row>
    <row r="23" spans="1:39" ht="16.5" customHeight="1" x14ac:dyDescent="0.25">
      <c r="A23" s="15" t="s">
        <v>58</v>
      </c>
      <c r="B23" s="17" t="s">
        <v>178</v>
      </c>
      <c r="C23" s="23" t="s">
        <v>177</v>
      </c>
      <c r="D23" s="14">
        <v>400</v>
      </c>
    </row>
    <row r="24" spans="1:39" ht="16.5" customHeight="1" x14ac:dyDescent="0.25">
      <c r="A24" s="25" t="s">
        <v>60</v>
      </c>
      <c r="B24" s="26" t="s">
        <v>59</v>
      </c>
      <c r="C24" s="27" t="s">
        <v>182</v>
      </c>
      <c r="D24" s="28">
        <v>1000</v>
      </c>
    </row>
    <row r="25" spans="1:39" ht="51" customHeight="1" x14ac:dyDescent="0.25">
      <c r="A25" s="25" t="s">
        <v>61</v>
      </c>
      <c r="B25" s="26" t="s">
        <v>184</v>
      </c>
      <c r="C25" s="79" t="s">
        <v>183</v>
      </c>
      <c r="D25" s="28">
        <v>1900</v>
      </c>
    </row>
    <row r="26" spans="1:39" ht="16.5" customHeight="1" x14ac:dyDescent="0.25">
      <c r="A26" s="25" t="s">
        <v>62</v>
      </c>
      <c r="B26" s="26" t="s">
        <v>38</v>
      </c>
      <c r="C26" s="27" t="s">
        <v>185</v>
      </c>
      <c r="D26" s="28">
        <v>1000</v>
      </c>
    </row>
    <row r="27" spans="1:39" s="10" customFormat="1" ht="20.25" customHeight="1" x14ac:dyDescent="0.25">
      <c r="A27" s="15" t="s">
        <v>63</v>
      </c>
      <c r="B27" s="17" t="s">
        <v>187</v>
      </c>
      <c r="C27" s="12" t="s">
        <v>186</v>
      </c>
      <c r="D27" s="14">
        <v>2700</v>
      </c>
      <c r="E27"/>
      <c r="F27"/>
      <c r="G27"/>
      <c r="H27"/>
      <c r="I27"/>
      <c r="J27"/>
      <c r="K27"/>
      <c r="L27"/>
      <c r="M27"/>
    </row>
    <row r="28" spans="1:39" x14ac:dyDescent="0.25">
      <c r="A28" s="15" t="s">
        <v>155</v>
      </c>
      <c r="B28" s="17" t="s">
        <v>188</v>
      </c>
      <c r="C28" s="19" t="s">
        <v>189</v>
      </c>
      <c r="D28" s="14">
        <v>500</v>
      </c>
    </row>
    <row r="29" spans="1:39" x14ac:dyDescent="0.25">
      <c r="A29" s="119" t="s">
        <v>278</v>
      </c>
      <c r="B29" s="120"/>
      <c r="C29" s="120"/>
      <c r="D29" s="73">
        <f>SUM(D3:D28)</f>
        <v>31788</v>
      </c>
    </row>
    <row r="30" spans="1:39" x14ac:dyDescent="0.25">
      <c r="A30" s="76"/>
      <c r="B30" s="76"/>
      <c r="C30" s="76"/>
      <c r="D30" s="118"/>
    </row>
    <row r="31" spans="1:39" x14ac:dyDescent="0.25">
      <c r="A31" s="76"/>
      <c r="B31" s="76"/>
      <c r="C31" s="76"/>
      <c r="D31" s="76"/>
    </row>
  </sheetData>
  <mergeCells count="2">
    <mergeCell ref="A29:C29"/>
    <mergeCell ref="A1:D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1F6E-A698-4B47-8BFB-CF31160B3AB8}">
  <dimension ref="A1:D16"/>
  <sheetViews>
    <sheetView zoomScale="130" zoomScaleNormal="130" workbookViewId="0">
      <selection activeCell="C2" sqref="C2"/>
    </sheetView>
  </sheetViews>
  <sheetFormatPr defaultRowHeight="15" x14ac:dyDescent="0.25"/>
  <cols>
    <col min="1" max="1" width="5.140625" customWidth="1"/>
    <col min="2" max="2" width="20.28515625" customWidth="1"/>
    <col min="3" max="3" width="66.5703125" customWidth="1"/>
    <col min="4" max="4" width="12" customWidth="1"/>
  </cols>
  <sheetData>
    <row r="1" spans="1:4" x14ac:dyDescent="0.25">
      <c r="A1" s="60" t="s">
        <v>305</v>
      </c>
      <c r="B1" s="61"/>
      <c r="C1" s="61"/>
      <c r="D1" s="61"/>
    </row>
    <row r="2" spans="1:4" ht="30" x14ac:dyDescent="0.25">
      <c r="A2" s="40" t="s">
        <v>26</v>
      </c>
      <c r="B2" s="40" t="s">
        <v>0</v>
      </c>
      <c r="C2" s="40" t="s">
        <v>1</v>
      </c>
      <c r="D2" s="41" t="s">
        <v>82</v>
      </c>
    </row>
    <row r="3" spans="1:4" ht="17.25" customHeight="1" x14ac:dyDescent="0.25">
      <c r="A3" s="34" t="s">
        <v>2</v>
      </c>
      <c r="B3" s="35" t="s">
        <v>47</v>
      </c>
      <c r="C3" s="36" t="s">
        <v>110</v>
      </c>
      <c r="D3" s="49">
        <v>398.17</v>
      </c>
    </row>
    <row r="4" spans="1:4" ht="15.75" customHeight="1" x14ac:dyDescent="0.25">
      <c r="A4" s="34" t="s">
        <v>3</v>
      </c>
      <c r="B4" s="46" t="s">
        <v>47</v>
      </c>
      <c r="C4" s="36" t="s">
        <v>49</v>
      </c>
      <c r="D4" s="49">
        <v>879.05</v>
      </c>
    </row>
    <row r="5" spans="1:4" x14ac:dyDescent="0.25">
      <c r="A5" s="34" t="s">
        <v>4</v>
      </c>
      <c r="B5" s="46" t="s">
        <v>47</v>
      </c>
      <c r="C5" s="36" t="s">
        <v>48</v>
      </c>
      <c r="D5" s="50">
        <v>1990.84</v>
      </c>
    </row>
    <row r="6" spans="1:4" x14ac:dyDescent="0.25">
      <c r="A6" s="34" t="s">
        <v>5</v>
      </c>
      <c r="B6" s="46" t="s">
        <v>47</v>
      </c>
      <c r="C6" s="36" t="s">
        <v>115</v>
      </c>
      <c r="D6" s="49">
        <v>663.61</v>
      </c>
    </row>
    <row r="7" spans="1:4" x14ac:dyDescent="0.25">
      <c r="A7" s="34" t="s">
        <v>6</v>
      </c>
      <c r="B7" s="46" t="s">
        <v>47</v>
      </c>
      <c r="C7" s="23" t="s">
        <v>145</v>
      </c>
      <c r="D7" s="49">
        <v>2913.91</v>
      </c>
    </row>
    <row r="8" spans="1:4" ht="37.5" customHeight="1" x14ac:dyDescent="0.25">
      <c r="A8" s="34" t="s">
        <v>8</v>
      </c>
      <c r="B8" s="35" t="s">
        <v>47</v>
      </c>
      <c r="C8" s="36" t="s">
        <v>174</v>
      </c>
      <c r="D8" s="49">
        <v>5564.67</v>
      </c>
    </row>
    <row r="9" spans="1:4" ht="36" customHeight="1" x14ac:dyDescent="0.25">
      <c r="A9" s="34" t="s">
        <v>9</v>
      </c>
      <c r="B9" s="35" t="s">
        <v>47</v>
      </c>
      <c r="C9" s="24" t="s">
        <v>261</v>
      </c>
      <c r="D9" s="49">
        <v>2851.35</v>
      </c>
    </row>
    <row r="10" spans="1:4" ht="30" x14ac:dyDescent="0.25">
      <c r="A10" s="34" t="s">
        <v>10</v>
      </c>
      <c r="B10" s="35" t="s">
        <v>47</v>
      </c>
      <c r="C10" s="36" t="s">
        <v>262</v>
      </c>
      <c r="D10" s="49">
        <v>1731.18</v>
      </c>
    </row>
    <row r="11" spans="1:4" ht="30" x14ac:dyDescent="0.25">
      <c r="A11" s="34" t="s">
        <v>11</v>
      </c>
      <c r="B11" s="35" t="s">
        <v>47</v>
      </c>
      <c r="C11" s="51" t="s">
        <v>264</v>
      </c>
      <c r="D11" s="49">
        <v>1887.19</v>
      </c>
    </row>
    <row r="12" spans="1:4" ht="30" x14ac:dyDescent="0.25">
      <c r="A12" s="34" t="s">
        <v>13</v>
      </c>
      <c r="B12" s="35" t="s">
        <v>47</v>
      </c>
      <c r="C12" s="52" t="s">
        <v>263</v>
      </c>
      <c r="D12" s="53">
        <v>4641.66</v>
      </c>
    </row>
    <row r="13" spans="1:4" ht="30" x14ac:dyDescent="0.25">
      <c r="A13" s="34" t="s">
        <v>14</v>
      </c>
      <c r="B13" s="35" t="s">
        <v>47</v>
      </c>
      <c r="C13" s="36" t="s">
        <v>265</v>
      </c>
      <c r="D13" s="49">
        <v>1254.75</v>
      </c>
    </row>
    <row r="14" spans="1:4" ht="30" x14ac:dyDescent="0.25">
      <c r="A14" s="34" t="s">
        <v>15</v>
      </c>
      <c r="B14" s="35" t="s">
        <v>47</v>
      </c>
      <c r="C14" s="36" t="s">
        <v>266</v>
      </c>
      <c r="D14" s="43">
        <v>3184.47</v>
      </c>
    </row>
    <row r="15" spans="1:4" x14ac:dyDescent="0.25">
      <c r="A15" s="56" t="s">
        <v>278</v>
      </c>
      <c r="B15" s="57"/>
      <c r="C15" s="58"/>
      <c r="D15" s="55">
        <f>SUM(D3:D14)</f>
        <v>27960.85</v>
      </c>
    </row>
    <row r="16" spans="1:4" x14ac:dyDescent="0.25">
      <c r="A16" s="1"/>
      <c r="B16" s="1"/>
      <c r="C16" s="1"/>
      <c r="D16" s="1"/>
    </row>
  </sheetData>
  <mergeCells count="2">
    <mergeCell ref="A1:D1"/>
    <mergeCell ref="A15:C1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B87E-D161-4AB2-BB8B-E3768675CFDF}">
  <dimension ref="A1:E10"/>
  <sheetViews>
    <sheetView zoomScale="120" zoomScaleNormal="120" workbookViewId="0">
      <selection activeCell="A8" sqref="A8:C8"/>
    </sheetView>
  </sheetViews>
  <sheetFormatPr defaultRowHeight="15" x14ac:dyDescent="0.25"/>
  <cols>
    <col min="1" max="1" width="6" customWidth="1"/>
    <col min="2" max="2" width="32.42578125" customWidth="1"/>
    <col min="3" max="3" width="38.28515625" customWidth="1"/>
    <col min="4" max="4" width="17.85546875" customWidth="1"/>
  </cols>
  <sheetData>
    <row r="1" spans="1:5" x14ac:dyDescent="0.25">
      <c r="A1" s="54" t="s">
        <v>306</v>
      </c>
      <c r="B1" s="54"/>
      <c r="C1" s="54"/>
      <c r="D1" s="54"/>
      <c r="E1" s="23"/>
    </row>
    <row r="2" spans="1:5" ht="30" x14ac:dyDescent="0.25">
      <c r="A2" s="114" t="s">
        <v>26</v>
      </c>
      <c r="B2" s="114" t="s">
        <v>0</v>
      </c>
      <c r="C2" s="114" t="s">
        <v>1</v>
      </c>
      <c r="D2" s="115" t="s">
        <v>193</v>
      </c>
      <c r="E2" s="23"/>
    </row>
    <row r="3" spans="1:5" s="4" customFormat="1" x14ac:dyDescent="0.25">
      <c r="A3" s="31" t="s">
        <v>2</v>
      </c>
      <c r="B3" s="116" t="s">
        <v>68</v>
      </c>
      <c r="C3" s="22" t="s">
        <v>69</v>
      </c>
      <c r="D3" s="33">
        <v>700</v>
      </c>
      <c r="E3" s="23"/>
    </row>
    <row r="4" spans="1:5" x14ac:dyDescent="0.25">
      <c r="A4" s="34" t="s">
        <v>3</v>
      </c>
      <c r="B4" s="36" t="s">
        <v>36</v>
      </c>
      <c r="C4" s="36" t="s">
        <v>37</v>
      </c>
      <c r="D4" s="33">
        <v>2000</v>
      </c>
      <c r="E4" s="23"/>
    </row>
    <row r="5" spans="1:5" x14ac:dyDescent="0.25">
      <c r="A5" s="34" t="s">
        <v>4</v>
      </c>
      <c r="B5" s="36" t="s">
        <v>36</v>
      </c>
      <c r="C5" s="36" t="s">
        <v>191</v>
      </c>
      <c r="D5" s="33">
        <v>2000</v>
      </c>
      <c r="E5" s="23"/>
    </row>
    <row r="6" spans="1:5" x14ac:dyDescent="0.25">
      <c r="A6" s="34" t="s">
        <v>5</v>
      </c>
      <c r="B6" s="36" t="s">
        <v>36</v>
      </c>
      <c r="C6" s="36" t="s">
        <v>192</v>
      </c>
      <c r="D6" s="33">
        <v>2000</v>
      </c>
      <c r="E6" s="23"/>
    </row>
    <row r="7" spans="1:5" ht="14.25" customHeight="1" x14ac:dyDescent="0.25">
      <c r="A7" s="34" t="s">
        <v>6</v>
      </c>
      <c r="B7" s="36" t="s">
        <v>190</v>
      </c>
      <c r="C7" s="23" t="s">
        <v>194</v>
      </c>
      <c r="D7" s="33">
        <v>300</v>
      </c>
      <c r="E7" s="23"/>
    </row>
    <row r="8" spans="1:5" x14ac:dyDescent="0.25">
      <c r="A8" s="63" t="s">
        <v>278</v>
      </c>
      <c r="B8" s="64"/>
      <c r="C8" s="65"/>
      <c r="D8" s="117">
        <f>SUM(D3:D7)</f>
        <v>7000</v>
      </c>
      <c r="E8" s="23"/>
    </row>
    <row r="9" spans="1:5" x14ac:dyDescent="0.25">
      <c r="A9" s="23"/>
      <c r="B9" s="23"/>
      <c r="C9" s="23"/>
      <c r="D9" s="23"/>
      <c r="E9" s="23"/>
    </row>
    <row r="10" spans="1:5" x14ac:dyDescent="0.25">
      <c r="A10" s="23"/>
      <c r="B10" s="23"/>
      <c r="C10" s="23"/>
      <c r="D10" s="23"/>
      <c r="E10" s="23"/>
    </row>
  </sheetData>
  <mergeCells count="2">
    <mergeCell ref="A1:D1"/>
    <mergeCell ref="A8:C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166E-3306-4763-BCD6-81156F47A196}">
  <dimension ref="A1:BB63"/>
  <sheetViews>
    <sheetView zoomScale="120" zoomScaleNormal="120" workbookViewId="0">
      <selection activeCell="C2" sqref="C2"/>
    </sheetView>
  </sheetViews>
  <sheetFormatPr defaultRowHeight="15" x14ac:dyDescent="0.25"/>
  <cols>
    <col min="1" max="1" width="5.42578125" customWidth="1"/>
    <col min="2" max="2" width="41.85546875" customWidth="1"/>
    <col min="3" max="3" width="63" customWidth="1"/>
    <col min="4" max="4" width="12" customWidth="1"/>
  </cols>
  <sheetData>
    <row r="1" spans="1:4" x14ac:dyDescent="0.25">
      <c r="A1" s="105" t="s">
        <v>289</v>
      </c>
      <c r="B1" s="105"/>
      <c r="C1" s="105"/>
      <c r="D1" s="105"/>
    </row>
    <row r="2" spans="1:4" ht="29.25" customHeight="1" x14ac:dyDescent="0.25">
      <c r="A2" s="94" t="s">
        <v>26</v>
      </c>
      <c r="B2" s="94" t="s">
        <v>7</v>
      </c>
      <c r="C2" s="94" t="s">
        <v>1</v>
      </c>
      <c r="D2" s="94" t="s">
        <v>82</v>
      </c>
    </row>
    <row r="3" spans="1:4" x14ac:dyDescent="0.25">
      <c r="A3" s="15" t="s">
        <v>2</v>
      </c>
      <c r="B3" s="12" t="s">
        <v>65</v>
      </c>
      <c r="C3" s="18" t="s">
        <v>66</v>
      </c>
      <c r="D3" s="98">
        <v>200</v>
      </c>
    </row>
    <row r="4" spans="1:4" x14ac:dyDescent="0.25">
      <c r="A4" s="25" t="s">
        <v>3</v>
      </c>
      <c r="B4" s="79" t="s">
        <v>83</v>
      </c>
      <c r="C4" s="99" t="s">
        <v>84</v>
      </c>
      <c r="D4" s="100">
        <v>300</v>
      </c>
    </row>
    <row r="5" spans="1:4" s="4" customFormat="1" ht="18" customHeight="1" x14ac:dyDescent="0.25">
      <c r="A5" s="15" t="s">
        <v>4</v>
      </c>
      <c r="B5" s="17" t="s">
        <v>28</v>
      </c>
      <c r="C5" s="18" t="s">
        <v>296</v>
      </c>
      <c r="D5" s="101">
        <v>950</v>
      </c>
    </row>
    <row r="6" spans="1:4" s="4" customFormat="1" x14ac:dyDescent="0.25">
      <c r="A6" s="15" t="s">
        <v>5</v>
      </c>
      <c r="B6" s="17" t="s">
        <v>88</v>
      </c>
      <c r="C6" s="66" t="s">
        <v>87</v>
      </c>
      <c r="D6" s="30">
        <v>700</v>
      </c>
    </row>
    <row r="7" spans="1:4" s="3" customFormat="1" ht="15" customHeight="1" x14ac:dyDescent="0.25">
      <c r="A7" s="15" t="s">
        <v>6</v>
      </c>
      <c r="B7" s="19" t="s">
        <v>45</v>
      </c>
      <c r="C7" s="19" t="s">
        <v>46</v>
      </c>
      <c r="D7" s="101">
        <v>500</v>
      </c>
    </row>
    <row r="8" spans="1:4" s="4" customFormat="1" x14ac:dyDescent="0.25">
      <c r="A8" s="15" t="s">
        <v>8</v>
      </c>
      <c r="B8" s="19" t="s">
        <v>27</v>
      </c>
      <c r="C8" s="19" t="s">
        <v>93</v>
      </c>
      <c r="D8" s="101">
        <v>1000</v>
      </c>
    </row>
    <row r="9" spans="1:4" s="4" customFormat="1" ht="30" x14ac:dyDescent="0.25">
      <c r="A9" s="15" t="s">
        <v>9</v>
      </c>
      <c r="B9" s="38" t="s">
        <v>94</v>
      </c>
      <c r="C9" s="102" t="s">
        <v>95</v>
      </c>
      <c r="D9" s="30">
        <v>300</v>
      </c>
    </row>
    <row r="10" spans="1:4" s="4" customFormat="1" ht="30" x14ac:dyDescent="0.25">
      <c r="A10" s="15" t="s">
        <v>10</v>
      </c>
      <c r="B10" s="18" t="s">
        <v>96</v>
      </c>
      <c r="C10" s="21" t="s">
        <v>97</v>
      </c>
      <c r="D10" s="30">
        <v>200</v>
      </c>
    </row>
    <row r="11" spans="1:4" x14ac:dyDescent="0.25">
      <c r="A11" s="15" t="s">
        <v>11</v>
      </c>
      <c r="B11" s="19" t="s">
        <v>100</v>
      </c>
      <c r="C11" s="23" t="s">
        <v>99</v>
      </c>
      <c r="D11" s="101">
        <v>400</v>
      </c>
    </row>
    <row r="12" spans="1:4" ht="30" x14ac:dyDescent="0.25">
      <c r="A12" s="15" t="s">
        <v>13</v>
      </c>
      <c r="B12" s="17" t="s">
        <v>34</v>
      </c>
      <c r="C12" s="21" t="s">
        <v>101</v>
      </c>
      <c r="D12" s="30">
        <v>700</v>
      </c>
    </row>
    <row r="13" spans="1:4" ht="20.25" customHeight="1" x14ac:dyDescent="0.25">
      <c r="A13" s="15" t="s">
        <v>14</v>
      </c>
      <c r="B13" s="12" t="s">
        <v>22</v>
      </c>
      <c r="C13" s="12" t="s">
        <v>107</v>
      </c>
      <c r="D13" s="30">
        <v>3000</v>
      </c>
    </row>
    <row r="14" spans="1:4" ht="30" x14ac:dyDescent="0.25">
      <c r="A14" s="15" t="s">
        <v>15</v>
      </c>
      <c r="B14" s="17" t="s">
        <v>108</v>
      </c>
      <c r="C14" s="21" t="s">
        <v>297</v>
      </c>
      <c r="D14" s="30">
        <v>500</v>
      </c>
    </row>
    <row r="15" spans="1:4" ht="15" customHeight="1" x14ac:dyDescent="0.25">
      <c r="A15" s="15" t="s">
        <v>16</v>
      </c>
      <c r="B15" s="17" t="s">
        <v>118</v>
      </c>
      <c r="C15" s="19" t="s">
        <v>117</v>
      </c>
      <c r="D15" s="101">
        <v>200</v>
      </c>
    </row>
    <row r="16" spans="1:4" x14ac:dyDescent="0.25">
      <c r="A16" s="15" t="s">
        <v>17</v>
      </c>
      <c r="B16" s="17" t="s">
        <v>42</v>
      </c>
      <c r="C16" s="17" t="s">
        <v>43</v>
      </c>
      <c r="D16" s="30">
        <v>500</v>
      </c>
    </row>
    <row r="17" spans="1:54" x14ac:dyDescent="0.25">
      <c r="A17" s="15" t="s">
        <v>18</v>
      </c>
      <c r="B17" s="17" t="s">
        <v>68</v>
      </c>
      <c r="C17" s="19" t="s">
        <v>119</v>
      </c>
      <c r="D17" s="14">
        <v>600</v>
      </c>
    </row>
    <row r="18" spans="1:54" x14ac:dyDescent="0.25">
      <c r="A18" s="15" t="s">
        <v>19</v>
      </c>
      <c r="B18" s="22" t="s">
        <v>126</v>
      </c>
      <c r="C18" s="17" t="s">
        <v>117</v>
      </c>
      <c r="D18" s="30">
        <v>200</v>
      </c>
    </row>
    <row r="19" spans="1:54" ht="30" x14ac:dyDescent="0.25">
      <c r="A19" s="15" t="s">
        <v>20</v>
      </c>
      <c r="B19" s="12" t="s">
        <v>128</v>
      </c>
      <c r="C19" s="38" t="s">
        <v>127</v>
      </c>
      <c r="D19" s="30">
        <v>1000</v>
      </c>
    </row>
    <row r="20" spans="1:54" ht="30" x14ac:dyDescent="0.25">
      <c r="A20" s="15" t="s">
        <v>21</v>
      </c>
      <c r="B20" s="38" t="s">
        <v>138</v>
      </c>
      <c r="C20" s="12" t="s">
        <v>245</v>
      </c>
      <c r="D20" s="30">
        <v>400</v>
      </c>
    </row>
    <row r="21" spans="1:54" ht="30" customHeight="1" x14ac:dyDescent="0.25">
      <c r="A21" s="15" t="s">
        <v>55</v>
      </c>
      <c r="B21" s="17" t="s">
        <v>59</v>
      </c>
      <c r="C21" s="24" t="s">
        <v>139</v>
      </c>
      <c r="D21" s="30">
        <v>700</v>
      </c>
    </row>
    <row r="22" spans="1:54" x14ac:dyDescent="0.25">
      <c r="A22" s="15" t="s">
        <v>56</v>
      </c>
      <c r="B22" s="19" t="s">
        <v>141</v>
      </c>
      <c r="C22" s="19" t="s">
        <v>140</v>
      </c>
      <c r="D22" s="101">
        <v>400</v>
      </c>
    </row>
    <row r="23" spans="1:54" ht="30" x14ac:dyDescent="0.25">
      <c r="A23" s="15" t="s">
        <v>58</v>
      </c>
      <c r="B23" s="12" t="s">
        <v>146</v>
      </c>
      <c r="C23" s="24" t="s">
        <v>147</v>
      </c>
      <c r="D23" s="30">
        <v>1300</v>
      </c>
    </row>
    <row r="24" spans="1:54" ht="38.25" customHeight="1" x14ac:dyDescent="0.25">
      <c r="A24" s="15" t="s">
        <v>60</v>
      </c>
      <c r="B24" s="17" t="s">
        <v>34</v>
      </c>
      <c r="C24" s="12" t="s">
        <v>148</v>
      </c>
      <c r="D24" s="30">
        <v>1300</v>
      </c>
    </row>
    <row r="25" spans="1:54" ht="30" x14ac:dyDescent="0.25">
      <c r="A25" s="15" t="s">
        <v>61</v>
      </c>
      <c r="B25" s="12" t="s">
        <v>32</v>
      </c>
      <c r="C25" s="24" t="s">
        <v>150</v>
      </c>
      <c r="D25" s="30">
        <v>500</v>
      </c>
    </row>
    <row r="26" spans="1:54" s="2" customFormat="1" x14ac:dyDescent="0.25">
      <c r="A26" s="15" t="s">
        <v>62</v>
      </c>
      <c r="B26" s="19" t="s">
        <v>152</v>
      </c>
      <c r="C26" s="19" t="s">
        <v>151</v>
      </c>
      <c r="D26" s="30">
        <v>1300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s="4" customFormat="1" x14ac:dyDescent="0.25">
      <c r="A27" s="15" t="s">
        <v>63</v>
      </c>
      <c r="B27" s="19" t="s">
        <v>45</v>
      </c>
      <c r="C27" s="19" t="s">
        <v>154</v>
      </c>
      <c r="D27" s="30">
        <v>500</v>
      </c>
    </row>
    <row r="28" spans="1:54" s="2" customFormat="1" x14ac:dyDescent="0.25">
      <c r="A28" s="15" t="s">
        <v>155</v>
      </c>
      <c r="B28" s="19" t="s">
        <v>57</v>
      </c>
      <c r="C28" s="52" t="s">
        <v>157</v>
      </c>
      <c r="D28" s="30">
        <v>300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s="9" customFormat="1" x14ac:dyDescent="0.25">
      <c r="A29" s="15" t="s">
        <v>64</v>
      </c>
      <c r="B29" s="19" t="s">
        <v>162</v>
      </c>
      <c r="C29" s="19" t="s">
        <v>161</v>
      </c>
      <c r="D29" s="30">
        <v>600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s="4" customFormat="1" ht="17.25" customHeight="1" x14ac:dyDescent="0.25">
      <c r="A30" s="15" t="s">
        <v>170</v>
      </c>
      <c r="B30" s="19" t="s">
        <v>39</v>
      </c>
      <c r="C30" s="23" t="s">
        <v>166</v>
      </c>
      <c r="D30" s="30">
        <v>150</v>
      </c>
    </row>
    <row r="31" spans="1:54" ht="31.5" customHeight="1" x14ac:dyDescent="0.25">
      <c r="A31" s="15" t="s">
        <v>195</v>
      </c>
      <c r="B31" s="18" t="s">
        <v>108</v>
      </c>
      <c r="C31" s="12" t="s">
        <v>295</v>
      </c>
      <c r="D31" s="30">
        <v>500</v>
      </c>
    </row>
    <row r="32" spans="1:54" x14ac:dyDescent="0.25">
      <c r="A32" s="15" t="s">
        <v>198</v>
      </c>
      <c r="B32" s="19" t="s">
        <v>196</v>
      </c>
      <c r="C32" s="19" t="s">
        <v>197</v>
      </c>
      <c r="D32" s="101">
        <v>700</v>
      </c>
    </row>
    <row r="33" spans="1:4" x14ac:dyDescent="0.25">
      <c r="A33" s="15" t="s">
        <v>201</v>
      </c>
      <c r="B33" s="19" t="s">
        <v>199</v>
      </c>
      <c r="C33" s="23" t="s">
        <v>200</v>
      </c>
      <c r="D33" s="101">
        <v>500</v>
      </c>
    </row>
    <row r="34" spans="1:4" ht="13.5" customHeight="1" x14ac:dyDescent="0.25">
      <c r="A34" s="15" t="s">
        <v>205</v>
      </c>
      <c r="B34" s="19" t="s">
        <v>202</v>
      </c>
      <c r="C34" s="21" t="s">
        <v>203</v>
      </c>
      <c r="D34" s="101">
        <v>600</v>
      </c>
    </row>
    <row r="35" spans="1:4" ht="18" customHeight="1" x14ac:dyDescent="0.25">
      <c r="A35" s="15" t="s">
        <v>206</v>
      </c>
      <c r="B35" s="18" t="s">
        <v>204</v>
      </c>
      <c r="C35" s="103" t="s">
        <v>210</v>
      </c>
      <c r="D35" s="30">
        <v>800</v>
      </c>
    </row>
    <row r="36" spans="1:4" ht="20.25" customHeight="1" x14ac:dyDescent="0.25">
      <c r="A36" s="15" t="s">
        <v>207</v>
      </c>
      <c r="B36" s="18" t="s">
        <v>204</v>
      </c>
      <c r="C36" s="103" t="s">
        <v>211</v>
      </c>
      <c r="D36" s="30">
        <v>600</v>
      </c>
    </row>
    <row r="37" spans="1:4" ht="18" customHeight="1" x14ac:dyDescent="0.25">
      <c r="A37" s="15" t="s">
        <v>208</v>
      </c>
      <c r="B37" s="18" t="s">
        <v>287</v>
      </c>
      <c r="C37" s="103" t="s">
        <v>209</v>
      </c>
      <c r="D37" s="30">
        <v>150</v>
      </c>
    </row>
    <row r="38" spans="1:4" ht="18" customHeight="1" x14ac:dyDescent="0.25">
      <c r="A38" s="15" t="s">
        <v>212</v>
      </c>
      <c r="B38" s="18" t="s">
        <v>213</v>
      </c>
      <c r="C38" s="103" t="s">
        <v>214</v>
      </c>
      <c r="D38" s="30">
        <v>200</v>
      </c>
    </row>
    <row r="39" spans="1:4" ht="33" customHeight="1" x14ac:dyDescent="0.25">
      <c r="A39" s="15" t="s">
        <v>234</v>
      </c>
      <c r="B39" s="18" t="s">
        <v>108</v>
      </c>
      <c r="C39" s="12" t="s">
        <v>294</v>
      </c>
      <c r="D39" s="30">
        <v>500</v>
      </c>
    </row>
    <row r="40" spans="1:4" ht="18" customHeight="1" x14ac:dyDescent="0.25">
      <c r="A40" s="15" t="s">
        <v>236</v>
      </c>
      <c r="B40" s="18" t="s">
        <v>34</v>
      </c>
      <c r="C40" s="19" t="s">
        <v>215</v>
      </c>
      <c r="D40" s="30">
        <v>500</v>
      </c>
    </row>
    <row r="41" spans="1:4" ht="18" customHeight="1" x14ac:dyDescent="0.25">
      <c r="A41" s="15" t="s">
        <v>216</v>
      </c>
      <c r="B41" s="18" t="s">
        <v>27</v>
      </c>
      <c r="C41" s="23" t="s">
        <v>227</v>
      </c>
      <c r="D41" s="30">
        <v>500</v>
      </c>
    </row>
    <row r="42" spans="1:4" ht="31.5" customHeight="1" x14ac:dyDescent="0.25">
      <c r="A42" s="15" t="s">
        <v>217</v>
      </c>
      <c r="B42" s="103" t="s">
        <v>233</v>
      </c>
      <c r="C42" s="21" t="s">
        <v>293</v>
      </c>
      <c r="D42" s="30">
        <v>200</v>
      </c>
    </row>
    <row r="43" spans="1:4" ht="18" customHeight="1" x14ac:dyDescent="0.25">
      <c r="A43" s="15" t="s">
        <v>218</v>
      </c>
      <c r="B43" s="18" t="s">
        <v>219</v>
      </c>
      <c r="C43" s="19" t="s">
        <v>220</v>
      </c>
      <c r="D43" s="30">
        <v>1200</v>
      </c>
    </row>
    <row r="44" spans="1:4" ht="18" customHeight="1" x14ac:dyDescent="0.25">
      <c r="A44" s="15" t="s">
        <v>222</v>
      </c>
      <c r="B44" s="18" t="s">
        <v>221</v>
      </c>
      <c r="C44" s="19" t="s">
        <v>267</v>
      </c>
      <c r="D44" s="30">
        <v>300</v>
      </c>
    </row>
    <row r="45" spans="1:4" ht="18" customHeight="1" x14ac:dyDescent="0.25">
      <c r="A45" s="15" t="s">
        <v>223</v>
      </c>
      <c r="B45" s="18" t="s">
        <v>229</v>
      </c>
      <c r="C45" s="19" t="s">
        <v>228</v>
      </c>
      <c r="D45" s="30">
        <v>130</v>
      </c>
    </row>
    <row r="46" spans="1:4" ht="31.5" customHeight="1" x14ac:dyDescent="0.25">
      <c r="A46" s="15" t="s">
        <v>224</v>
      </c>
      <c r="B46" s="103" t="s">
        <v>230</v>
      </c>
      <c r="C46" s="22" t="s">
        <v>231</v>
      </c>
      <c r="D46" s="30">
        <v>800</v>
      </c>
    </row>
    <row r="47" spans="1:4" ht="35.25" customHeight="1" x14ac:dyDescent="0.25">
      <c r="A47" s="15" t="s">
        <v>225</v>
      </c>
      <c r="B47" s="18" t="s">
        <v>108</v>
      </c>
      <c r="C47" s="12" t="s">
        <v>232</v>
      </c>
      <c r="D47" s="30">
        <v>500</v>
      </c>
    </row>
    <row r="48" spans="1:4" ht="18" customHeight="1" x14ac:dyDescent="0.25">
      <c r="A48" s="15" t="s">
        <v>226</v>
      </c>
      <c r="B48" s="18" t="s">
        <v>235</v>
      </c>
      <c r="C48" s="23" t="s">
        <v>246</v>
      </c>
      <c r="D48" s="30">
        <v>500</v>
      </c>
    </row>
    <row r="49" spans="1:19" ht="24.75" customHeight="1" x14ac:dyDescent="0.25">
      <c r="A49" s="15" t="s">
        <v>237</v>
      </c>
      <c r="B49" s="18" t="s">
        <v>241</v>
      </c>
      <c r="C49" s="103" t="s">
        <v>268</v>
      </c>
      <c r="D49" s="30">
        <v>1304.8399999999999</v>
      </c>
    </row>
    <row r="50" spans="1:19" ht="22.5" customHeight="1" x14ac:dyDescent="0.25">
      <c r="A50" s="15" t="s">
        <v>238</v>
      </c>
      <c r="B50" s="18" t="s">
        <v>240</v>
      </c>
      <c r="C50" s="103" t="s">
        <v>290</v>
      </c>
      <c r="D50" s="30">
        <v>700</v>
      </c>
    </row>
    <row r="51" spans="1:19" ht="18" customHeight="1" x14ac:dyDescent="0.25">
      <c r="A51" s="15" t="s">
        <v>239</v>
      </c>
      <c r="B51" s="18" t="s">
        <v>243</v>
      </c>
      <c r="C51" s="23" t="s">
        <v>292</v>
      </c>
      <c r="D51" s="30">
        <v>200</v>
      </c>
    </row>
    <row r="52" spans="1:19" s="1" customFormat="1" ht="21" customHeight="1" x14ac:dyDescent="0.25">
      <c r="A52" s="15" t="s">
        <v>242</v>
      </c>
      <c r="B52" s="17" t="s">
        <v>244</v>
      </c>
      <c r="C52" s="12" t="s">
        <v>291</v>
      </c>
      <c r="D52" s="104">
        <v>3000</v>
      </c>
    </row>
    <row r="53" spans="1:19" x14ac:dyDescent="0.25">
      <c r="A53" s="110" t="s">
        <v>278</v>
      </c>
      <c r="B53" s="111"/>
      <c r="C53" s="112"/>
      <c r="D53" s="109">
        <f>SUM(D3:D52)</f>
        <v>33084.839999999997</v>
      </c>
    </row>
    <row r="54" spans="1:19" x14ac:dyDescent="0.25">
      <c r="A54" s="23"/>
      <c r="B54" s="23"/>
      <c r="C54" s="23"/>
      <c r="D54" s="23"/>
    </row>
    <row r="55" spans="1:19" x14ac:dyDescent="0.25">
      <c r="A55" s="23"/>
      <c r="B55" s="23"/>
      <c r="C55" s="23"/>
      <c r="D55" s="23"/>
    </row>
    <row r="56" spans="1:19" x14ac:dyDescent="0.25">
      <c r="A56" s="105" t="s">
        <v>288</v>
      </c>
      <c r="B56" s="105"/>
      <c r="C56" s="105"/>
      <c r="D56" s="105"/>
    </row>
    <row r="57" spans="1:19" ht="30" x14ac:dyDescent="0.25">
      <c r="A57" s="106" t="s">
        <v>23</v>
      </c>
      <c r="B57" s="106" t="s">
        <v>7</v>
      </c>
      <c r="C57" s="106" t="s">
        <v>1</v>
      </c>
      <c r="D57" s="106" t="s">
        <v>82</v>
      </c>
    </row>
    <row r="58" spans="1:19" s="6" customFormat="1" x14ac:dyDescent="0.25">
      <c r="A58" s="15" t="s">
        <v>2</v>
      </c>
      <c r="B58" s="19" t="s">
        <v>67</v>
      </c>
      <c r="C58" s="19" t="s">
        <v>277</v>
      </c>
      <c r="D58" s="20">
        <v>2650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8"/>
    </row>
    <row r="59" spans="1:19" x14ac:dyDescent="0.25">
      <c r="A59" s="107" t="s">
        <v>24</v>
      </c>
      <c r="B59" s="108" t="s">
        <v>172</v>
      </c>
      <c r="C59" s="19" t="s">
        <v>137</v>
      </c>
      <c r="D59" s="29">
        <v>1000</v>
      </c>
    </row>
    <row r="60" spans="1:19" x14ac:dyDescent="0.25">
      <c r="A60" s="110" t="s">
        <v>278</v>
      </c>
      <c r="B60" s="111"/>
      <c r="C60" s="112"/>
      <c r="D60" s="113">
        <f>SUM(D58:D59)</f>
        <v>3650</v>
      </c>
    </row>
    <row r="61" spans="1:19" x14ac:dyDescent="0.25">
      <c r="A61" s="23"/>
      <c r="B61" s="23"/>
      <c r="C61" s="23"/>
      <c r="D61" s="23"/>
    </row>
    <row r="63" spans="1:19" x14ac:dyDescent="0.25">
      <c r="C63" t="s">
        <v>44</v>
      </c>
    </row>
  </sheetData>
  <mergeCells count="4">
    <mergeCell ref="A60:C60"/>
    <mergeCell ref="A53:C53"/>
    <mergeCell ref="A1:D1"/>
    <mergeCell ref="A56:D5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42A2-8F30-4D31-8533-7771D7DC4983}">
  <dimension ref="A1:D26"/>
  <sheetViews>
    <sheetView zoomScale="120" zoomScaleNormal="120" workbookViewId="0">
      <selection activeCell="C2" sqref="C2"/>
    </sheetView>
  </sheetViews>
  <sheetFormatPr defaultRowHeight="15" x14ac:dyDescent="0.25"/>
  <cols>
    <col min="1" max="1" width="5.7109375" customWidth="1"/>
    <col min="2" max="2" width="38.5703125" customWidth="1"/>
    <col min="3" max="3" width="60" customWidth="1"/>
    <col min="4" max="4" width="12.28515625" customWidth="1"/>
  </cols>
  <sheetData>
    <row r="1" spans="1:4" x14ac:dyDescent="0.25">
      <c r="A1" s="72" t="s">
        <v>298</v>
      </c>
      <c r="B1" s="72"/>
      <c r="C1" s="72"/>
      <c r="D1" s="72"/>
    </row>
    <row r="2" spans="1:4" ht="33.75" customHeight="1" x14ac:dyDescent="0.25">
      <c r="A2" s="69" t="s">
        <v>26</v>
      </c>
      <c r="B2" s="69" t="s">
        <v>7</v>
      </c>
      <c r="C2" s="69" t="s">
        <v>1</v>
      </c>
      <c r="D2" s="94" t="s">
        <v>82</v>
      </c>
    </row>
    <row r="3" spans="1:4" s="4" customFormat="1" ht="42.75" customHeight="1" x14ac:dyDescent="0.25">
      <c r="A3" s="84" t="s">
        <v>2</v>
      </c>
      <c r="B3" s="85" t="s">
        <v>91</v>
      </c>
      <c r="C3" s="86" t="s">
        <v>92</v>
      </c>
      <c r="D3" s="87">
        <v>1600</v>
      </c>
    </row>
    <row r="4" spans="1:4" ht="24.75" customHeight="1" x14ac:dyDescent="0.25">
      <c r="A4" s="84" t="s">
        <v>3</v>
      </c>
      <c r="B4" s="85" t="s">
        <v>30</v>
      </c>
      <c r="C4" s="85" t="s">
        <v>98</v>
      </c>
      <c r="D4" s="87">
        <v>300</v>
      </c>
    </row>
    <row r="5" spans="1:4" ht="48.75" customHeight="1" x14ac:dyDescent="0.25">
      <c r="A5" s="88" t="s">
        <v>4</v>
      </c>
      <c r="B5" s="85" t="s">
        <v>31</v>
      </c>
      <c r="C5" s="85" t="s">
        <v>29</v>
      </c>
      <c r="D5" s="87">
        <v>650</v>
      </c>
    </row>
    <row r="6" spans="1:4" ht="42.75" customHeight="1" x14ac:dyDescent="0.25">
      <c r="A6" s="88" t="s">
        <v>5</v>
      </c>
      <c r="B6" s="85" t="s">
        <v>32</v>
      </c>
      <c r="C6" s="85" t="s">
        <v>103</v>
      </c>
      <c r="D6" s="87">
        <v>1000</v>
      </c>
    </row>
    <row r="7" spans="1:4" ht="30" x14ac:dyDescent="0.25">
      <c r="A7" s="88" t="s">
        <v>6</v>
      </c>
      <c r="B7" s="85" t="s">
        <v>104</v>
      </c>
      <c r="C7" s="89" t="s">
        <v>105</v>
      </c>
      <c r="D7" s="87">
        <v>400</v>
      </c>
    </row>
    <row r="8" spans="1:4" ht="35.25" customHeight="1" x14ac:dyDescent="0.25">
      <c r="A8" s="88" t="s">
        <v>8</v>
      </c>
      <c r="B8" s="85" t="s">
        <v>112</v>
      </c>
      <c r="C8" s="85" t="s">
        <v>111</v>
      </c>
      <c r="D8" s="90">
        <v>900</v>
      </c>
    </row>
    <row r="9" spans="1:4" ht="41.25" customHeight="1" x14ac:dyDescent="0.25">
      <c r="A9" s="88" t="s">
        <v>9</v>
      </c>
      <c r="B9" s="85" t="s">
        <v>91</v>
      </c>
      <c r="C9" s="89" t="s">
        <v>116</v>
      </c>
      <c r="D9" s="87">
        <v>2500</v>
      </c>
    </row>
    <row r="10" spans="1:4" ht="54" customHeight="1" x14ac:dyDescent="0.25">
      <c r="A10" s="88" t="s">
        <v>10</v>
      </c>
      <c r="B10" s="89" t="s">
        <v>175</v>
      </c>
      <c r="C10" s="85" t="s">
        <v>131</v>
      </c>
      <c r="D10" s="87">
        <v>500</v>
      </c>
    </row>
    <row r="11" spans="1:4" ht="38.25" customHeight="1" x14ac:dyDescent="0.25">
      <c r="A11" s="88" t="s">
        <v>11</v>
      </c>
      <c r="B11" s="85" t="s">
        <v>123</v>
      </c>
      <c r="C11" s="85" t="s">
        <v>122</v>
      </c>
      <c r="D11" s="87">
        <v>2300</v>
      </c>
    </row>
    <row r="12" spans="1:4" ht="44.25" customHeight="1" x14ac:dyDescent="0.25">
      <c r="A12" s="88" t="s">
        <v>13</v>
      </c>
      <c r="B12" s="85" t="s">
        <v>130</v>
      </c>
      <c r="C12" s="85" t="s">
        <v>129</v>
      </c>
      <c r="D12" s="87">
        <v>2000</v>
      </c>
    </row>
    <row r="13" spans="1:4" ht="48.75" customHeight="1" x14ac:dyDescent="0.25">
      <c r="A13" s="88" t="s">
        <v>14</v>
      </c>
      <c r="B13" s="85" t="s">
        <v>175</v>
      </c>
      <c r="C13" s="85" t="s">
        <v>149</v>
      </c>
      <c r="D13" s="87">
        <v>150</v>
      </c>
    </row>
    <row r="14" spans="1:4" ht="46.5" customHeight="1" x14ac:dyDescent="0.25">
      <c r="A14" s="88" t="s">
        <v>15</v>
      </c>
      <c r="B14" s="85" t="s">
        <v>91</v>
      </c>
      <c r="C14" s="86" t="s">
        <v>275</v>
      </c>
      <c r="D14" s="87">
        <v>1600</v>
      </c>
    </row>
    <row r="15" spans="1:4" ht="39.75" customHeight="1" x14ac:dyDescent="0.25">
      <c r="A15" s="88" t="s">
        <v>16</v>
      </c>
      <c r="B15" s="85" t="s">
        <v>112</v>
      </c>
      <c r="C15" s="85" t="s">
        <v>111</v>
      </c>
      <c r="D15" s="87">
        <v>2350</v>
      </c>
    </row>
    <row r="16" spans="1:4" ht="38.25" customHeight="1" x14ac:dyDescent="0.25">
      <c r="A16" s="88" t="s">
        <v>17</v>
      </c>
      <c r="B16" s="85" t="s">
        <v>123</v>
      </c>
      <c r="C16" s="85" t="s">
        <v>122</v>
      </c>
      <c r="D16" s="87">
        <v>2200</v>
      </c>
    </row>
    <row r="17" spans="1:4" ht="51" customHeight="1" x14ac:dyDescent="0.25">
      <c r="A17" s="88" t="s">
        <v>18</v>
      </c>
      <c r="B17" s="85" t="s">
        <v>175</v>
      </c>
      <c r="C17" s="85" t="s">
        <v>274</v>
      </c>
      <c r="D17" s="87">
        <v>1750</v>
      </c>
    </row>
    <row r="18" spans="1:4" ht="44.25" customHeight="1" x14ac:dyDescent="0.25">
      <c r="A18" s="88" t="s">
        <v>19</v>
      </c>
      <c r="B18" s="85" t="s">
        <v>91</v>
      </c>
      <c r="C18" s="91" t="s">
        <v>269</v>
      </c>
      <c r="D18" s="87">
        <v>1600</v>
      </c>
    </row>
    <row r="19" spans="1:4" ht="43.5" customHeight="1" x14ac:dyDescent="0.25">
      <c r="A19" s="88" t="s">
        <v>20</v>
      </c>
      <c r="B19" s="85" t="s">
        <v>91</v>
      </c>
      <c r="C19" s="85" t="s">
        <v>270</v>
      </c>
      <c r="D19" s="87">
        <v>200</v>
      </c>
    </row>
    <row r="20" spans="1:4" ht="53.25" customHeight="1" x14ac:dyDescent="0.25">
      <c r="A20" s="88" t="s">
        <v>21</v>
      </c>
      <c r="B20" s="85" t="s">
        <v>31</v>
      </c>
      <c r="C20" s="89" t="s">
        <v>271</v>
      </c>
      <c r="D20" s="87">
        <v>650</v>
      </c>
    </row>
    <row r="21" spans="1:4" ht="38.25" customHeight="1" x14ac:dyDescent="0.25">
      <c r="A21" s="88" t="s">
        <v>55</v>
      </c>
      <c r="B21" s="85" t="s">
        <v>123</v>
      </c>
      <c r="C21" s="85" t="s">
        <v>122</v>
      </c>
      <c r="D21" s="87">
        <v>2200</v>
      </c>
    </row>
    <row r="22" spans="1:4" ht="29.25" customHeight="1" x14ac:dyDescent="0.25">
      <c r="A22" s="88" t="s">
        <v>56</v>
      </c>
      <c r="B22" s="85" t="s">
        <v>247</v>
      </c>
      <c r="C22" s="93" t="s">
        <v>272</v>
      </c>
      <c r="D22" s="87">
        <v>460</v>
      </c>
    </row>
    <row r="23" spans="1:4" ht="41.25" customHeight="1" x14ac:dyDescent="0.25">
      <c r="A23" s="88" t="s">
        <v>58</v>
      </c>
      <c r="B23" s="85" t="s">
        <v>130</v>
      </c>
      <c r="C23" s="85" t="s">
        <v>129</v>
      </c>
      <c r="D23" s="87">
        <v>600</v>
      </c>
    </row>
    <row r="24" spans="1:4" ht="38.25" customHeight="1" x14ac:dyDescent="0.25">
      <c r="A24" s="88" t="s">
        <v>60</v>
      </c>
      <c r="B24" s="85" t="s">
        <v>248</v>
      </c>
      <c r="C24" s="92" t="s">
        <v>273</v>
      </c>
      <c r="D24" s="87">
        <v>200</v>
      </c>
    </row>
    <row r="25" spans="1:4" x14ac:dyDescent="0.25">
      <c r="A25" s="96" t="s">
        <v>278</v>
      </c>
      <c r="B25" s="97"/>
      <c r="C25" s="97"/>
      <c r="D25" s="95">
        <f>SUM(D3:D24)</f>
        <v>26110</v>
      </c>
    </row>
    <row r="26" spans="1:4" x14ac:dyDescent="0.25">
      <c r="A26" s="76"/>
      <c r="B26" s="76"/>
      <c r="C26" s="76"/>
      <c r="D26" s="76"/>
    </row>
  </sheetData>
  <mergeCells count="2">
    <mergeCell ref="A25:C25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BA42-E2C9-4B49-8C8D-0AEA2E1500C3}">
  <dimension ref="A1:E25"/>
  <sheetViews>
    <sheetView zoomScale="120" zoomScaleNormal="120" workbookViewId="0">
      <selection activeCell="C9" sqref="C9"/>
    </sheetView>
  </sheetViews>
  <sheetFormatPr defaultRowHeight="15" x14ac:dyDescent="0.25"/>
  <cols>
    <col min="1" max="1" width="5.5703125" customWidth="1"/>
    <col min="2" max="2" width="46.42578125" customWidth="1"/>
    <col min="3" max="3" width="57.140625" customWidth="1"/>
    <col min="4" max="4" width="12.5703125" customWidth="1"/>
  </cols>
  <sheetData>
    <row r="1" spans="1:5" x14ac:dyDescent="0.25">
      <c r="A1" s="67" t="s">
        <v>299</v>
      </c>
      <c r="B1" s="68"/>
      <c r="C1" s="68"/>
      <c r="D1" s="68"/>
    </row>
    <row r="2" spans="1:5" ht="33" customHeight="1" x14ac:dyDescent="0.25">
      <c r="A2" s="69" t="s">
        <v>26</v>
      </c>
      <c r="B2" s="69" t="s">
        <v>7</v>
      </c>
      <c r="C2" s="69" t="s">
        <v>1</v>
      </c>
      <c r="D2" s="69" t="s">
        <v>82</v>
      </c>
    </row>
    <row r="3" spans="1:5" s="4" customFormat="1" ht="38.25" customHeight="1" x14ac:dyDescent="0.25">
      <c r="A3" s="25" t="s">
        <v>2</v>
      </c>
      <c r="B3" s="79" t="s">
        <v>33</v>
      </c>
      <c r="C3" s="24" t="s">
        <v>90</v>
      </c>
      <c r="D3" s="80">
        <v>1200</v>
      </c>
    </row>
    <row r="4" spans="1:5" s="4" customFormat="1" ht="21" customHeight="1" x14ac:dyDescent="0.25">
      <c r="A4" s="25" t="s">
        <v>3</v>
      </c>
      <c r="B4" s="79" t="s">
        <v>152</v>
      </c>
      <c r="C4" s="17" t="s">
        <v>171</v>
      </c>
      <c r="D4" s="80">
        <v>700</v>
      </c>
    </row>
    <row r="5" spans="1:5" s="4" customFormat="1" ht="39.75" customHeight="1" x14ac:dyDescent="0.25">
      <c r="A5" s="15" t="s">
        <v>4</v>
      </c>
      <c r="B5" s="17" t="s">
        <v>40</v>
      </c>
      <c r="C5" s="12" t="s">
        <v>285</v>
      </c>
      <c r="D5" s="30">
        <v>300</v>
      </c>
      <c r="E5" s="3"/>
    </row>
    <row r="6" spans="1:5" s="4" customFormat="1" ht="30" x14ac:dyDescent="0.25">
      <c r="A6" s="15" t="s">
        <v>5</v>
      </c>
      <c r="B6" s="12" t="s">
        <v>114</v>
      </c>
      <c r="C6" s="24" t="s">
        <v>113</v>
      </c>
      <c r="D6" s="30">
        <v>200</v>
      </c>
      <c r="E6" s="3"/>
    </row>
    <row r="7" spans="1:5" ht="35.25" customHeight="1" x14ac:dyDescent="0.25">
      <c r="A7" s="15" t="s">
        <v>6</v>
      </c>
      <c r="B7" s="12" t="s">
        <v>35</v>
      </c>
      <c r="C7" s="17" t="s">
        <v>120</v>
      </c>
      <c r="D7" s="30">
        <v>200</v>
      </c>
      <c r="E7" s="1"/>
    </row>
    <row r="8" spans="1:5" ht="33.75" customHeight="1" x14ac:dyDescent="0.25">
      <c r="A8" s="15" t="s">
        <v>8</v>
      </c>
      <c r="B8" s="12" t="s">
        <v>35</v>
      </c>
      <c r="C8" s="17" t="s">
        <v>120</v>
      </c>
      <c r="D8" s="30">
        <v>592.6</v>
      </c>
      <c r="E8" s="1"/>
    </row>
    <row r="9" spans="1:5" ht="29.25" customHeight="1" thickBot="1" x14ac:dyDescent="0.3">
      <c r="A9" s="15" t="s">
        <v>9</v>
      </c>
      <c r="B9" s="12" t="s">
        <v>250</v>
      </c>
      <c r="C9" s="81" t="s">
        <v>255</v>
      </c>
      <c r="D9" s="30">
        <v>500</v>
      </c>
      <c r="E9" s="1"/>
    </row>
    <row r="10" spans="1:5" ht="25.5" customHeight="1" x14ac:dyDescent="0.25">
      <c r="A10" s="15" t="s">
        <v>10</v>
      </c>
      <c r="B10" s="17" t="s">
        <v>235</v>
      </c>
      <c r="C10" s="24" t="s">
        <v>256</v>
      </c>
      <c r="D10" s="30">
        <v>1250.01</v>
      </c>
      <c r="E10" s="1"/>
    </row>
    <row r="11" spans="1:5" ht="34.5" customHeight="1" x14ac:dyDescent="0.25">
      <c r="A11" s="15" t="s">
        <v>11</v>
      </c>
      <c r="B11" s="12" t="s">
        <v>35</v>
      </c>
      <c r="C11" s="17" t="s">
        <v>254</v>
      </c>
      <c r="D11" s="30">
        <v>307.39999999999998</v>
      </c>
      <c r="E11" s="1"/>
    </row>
    <row r="12" spans="1:5" ht="36" customHeight="1" x14ac:dyDescent="0.25">
      <c r="A12" s="15" t="s">
        <v>13</v>
      </c>
      <c r="B12" s="12" t="s">
        <v>251</v>
      </c>
      <c r="C12" s="12" t="s">
        <v>286</v>
      </c>
      <c r="D12" s="30">
        <v>720</v>
      </c>
      <c r="E12" s="1"/>
    </row>
    <row r="13" spans="1:5" ht="31.5" customHeight="1" thickBot="1" x14ac:dyDescent="0.3">
      <c r="A13" s="15" t="s">
        <v>14</v>
      </c>
      <c r="B13" s="12" t="s">
        <v>252</v>
      </c>
      <c r="C13" s="82" t="s">
        <v>253</v>
      </c>
      <c r="D13" s="30">
        <v>700</v>
      </c>
      <c r="E13" s="1"/>
    </row>
    <row r="14" spans="1:5" ht="35.25" customHeight="1" x14ac:dyDescent="0.25">
      <c r="A14" s="15" t="s">
        <v>15</v>
      </c>
      <c r="B14" s="12" t="s">
        <v>35</v>
      </c>
      <c r="C14" s="22" t="s">
        <v>254</v>
      </c>
      <c r="D14" s="30">
        <v>200</v>
      </c>
      <c r="E14" s="1"/>
    </row>
    <row r="15" spans="1:5" ht="23.25" customHeight="1" x14ac:dyDescent="0.25">
      <c r="A15" s="15" t="s">
        <v>16</v>
      </c>
      <c r="B15" s="12" t="s">
        <v>250</v>
      </c>
      <c r="C15" s="17" t="s">
        <v>255</v>
      </c>
      <c r="D15" s="30">
        <v>800</v>
      </c>
      <c r="E15" s="1"/>
    </row>
    <row r="16" spans="1:5" ht="25.5" customHeight="1" x14ac:dyDescent="0.25">
      <c r="A16" s="15" t="s">
        <v>17</v>
      </c>
      <c r="B16" s="12" t="s">
        <v>235</v>
      </c>
      <c r="C16" s="12" t="s">
        <v>256</v>
      </c>
      <c r="D16" s="30">
        <v>1749.99</v>
      </c>
      <c r="E16" s="1"/>
    </row>
    <row r="17" spans="1:5" ht="15.75" customHeight="1" x14ac:dyDescent="0.25">
      <c r="A17" s="74" t="s">
        <v>278</v>
      </c>
      <c r="B17" s="75"/>
      <c r="C17" s="75"/>
      <c r="D17" s="83">
        <f>SUM(D3:D16)</f>
        <v>9420</v>
      </c>
      <c r="E17" s="1"/>
    </row>
    <row r="18" spans="1:5" x14ac:dyDescent="0.25">
      <c r="A18" s="1"/>
      <c r="B18" s="1"/>
      <c r="C18" s="1"/>
      <c r="D18" s="7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</row>
    <row r="21" spans="1:5" x14ac:dyDescent="0.25">
      <c r="A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</sheetData>
  <mergeCells count="2">
    <mergeCell ref="A1:D1"/>
    <mergeCell ref="A17:C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67EF-B232-4709-B686-27D71EDE3B07}">
  <dimension ref="A1:F14"/>
  <sheetViews>
    <sheetView zoomScale="120" zoomScaleNormal="120" workbookViewId="0">
      <selection activeCell="C11" sqref="C11"/>
    </sheetView>
  </sheetViews>
  <sheetFormatPr defaultRowHeight="15" x14ac:dyDescent="0.25"/>
  <cols>
    <col min="1" max="1" width="5.7109375" customWidth="1"/>
    <col min="2" max="2" width="32.85546875" customWidth="1"/>
    <col min="3" max="3" width="61" customWidth="1"/>
    <col min="4" max="4" width="11.5703125" customWidth="1"/>
  </cols>
  <sheetData>
    <row r="1" spans="1:6" x14ac:dyDescent="0.25">
      <c r="A1" s="54" t="s">
        <v>300</v>
      </c>
      <c r="B1" s="54"/>
      <c r="C1" s="54"/>
      <c r="D1" s="54"/>
      <c r="E1" s="1"/>
      <c r="F1" s="1"/>
    </row>
    <row r="2" spans="1:6" ht="34.5" customHeight="1" x14ac:dyDescent="0.25">
      <c r="A2" s="40" t="s">
        <v>26</v>
      </c>
      <c r="B2" s="40" t="s">
        <v>0</v>
      </c>
      <c r="C2" s="40" t="s">
        <v>1</v>
      </c>
      <c r="D2" s="41" t="s">
        <v>82</v>
      </c>
      <c r="E2" s="1"/>
      <c r="F2" s="1"/>
    </row>
    <row r="3" spans="1:6" ht="25.5" customHeight="1" x14ac:dyDescent="0.25">
      <c r="A3" s="34" t="s">
        <v>2</v>
      </c>
      <c r="B3" s="36" t="s">
        <v>132</v>
      </c>
      <c r="C3" s="35" t="s">
        <v>133</v>
      </c>
      <c r="D3" s="49">
        <v>2000</v>
      </c>
      <c r="E3" s="1"/>
      <c r="F3" s="1"/>
    </row>
    <row r="4" spans="1:6" ht="30" x14ac:dyDescent="0.25">
      <c r="A4" s="34" t="s">
        <v>3</v>
      </c>
      <c r="B4" s="38" t="s">
        <v>135</v>
      </c>
      <c r="C4" s="39" t="s">
        <v>136</v>
      </c>
      <c r="D4" s="49">
        <v>7000</v>
      </c>
      <c r="E4" s="1"/>
      <c r="F4" s="1"/>
    </row>
    <row r="5" spans="1:6" ht="45" x14ac:dyDescent="0.25">
      <c r="A5" s="34" t="s">
        <v>4</v>
      </c>
      <c r="B5" s="35" t="s">
        <v>158</v>
      </c>
      <c r="C5" s="47" t="s">
        <v>159</v>
      </c>
      <c r="D5" s="49">
        <v>3000</v>
      </c>
      <c r="E5" s="1"/>
      <c r="F5" s="1"/>
    </row>
    <row r="6" spans="1:6" x14ac:dyDescent="0.25">
      <c r="A6" s="56" t="s">
        <v>278</v>
      </c>
      <c r="B6" s="57"/>
      <c r="C6" s="58"/>
      <c r="D6" s="78">
        <f>SUM(D3:D5)</f>
        <v>12000</v>
      </c>
      <c r="E6" s="1"/>
      <c r="F6" s="1"/>
    </row>
    <row r="7" spans="1:6" x14ac:dyDescent="0.25">
      <c r="A7" s="76"/>
      <c r="B7" s="76"/>
      <c r="C7" s="76"/>
      <c r="D7" s="77"/>
      <c r="E7" s="1"/>
      <c r="F7" s="1"/>
    </row>
    <row r="8" spans="1:6" x14ac:dyDescent="0.25">
      <c r="A8" s="76"/>
      <c r="B8" s="76"/>
      <c r="C8" s="76"/>
      <c r="D8" s="76"/>
    </row>
    <row r="9" spans="1:6" x14ac:dyDescent="0.25">
      <c r="A9" s="54" t="s">
        <v>301</v>
      </c>
      <c r="B9" s="54"/>
      <c r="C9" s="54"/>
      <c r="D9" s="54"/>
    </row>
    <row r="10" spans="1:6" ht="30" x14ac:dyDescent="0.25">
      <c r="A10" s="40" t="s">
        <v>26</v>
      </c>
      <c r="B10" s="40" t="s">
        <v>0</v>
      </c>
      <c r="C10" s="40" t="s">
        <v>1</v>
      </c>
      <c r="D10" s="41" t="s">
        <v>82</v>
      </c>
    </row>
    <row r="11" spans="1:6" ht="30" x14ac:dyDescent="0.25">
      <c r="A11" s="34" t="s">
        <v>2</v>
      </c>
      <c r="B11" s="35" t="s">
        <v>158</v>
      </c>
      <c r="C11" s="52" t="s">
        <v>160</v>
      </c>
      <c r="D11" s="49">
        <v>2000</v>
      </c>
    </row>
    <row r="12" spans="1:6" x14ac:dyDescent="0.25">
      <c r="A12" s="63" t="s">
        <v>278</v>
      </c>
      <c r="B12" s="64"/>
      <c r="C12" s="65"/>
      <c r="D12" s="55">
        <f>SUM(D11:D11)</f>
        <v>2000</v>
      </c>
    </row>
    <row r="13" spans="1:6" x14ac:dyDescent="0.25">
      <c r="A13" s="76"/>
      <c r="B13" s="76"/>
      <c r="C13" s="76"/>
      <c r="D13" s="76"/>
    </row>
    <row r="14" spans="1:6" x14ac:dyDescent="0.25">
      <c r="A14" s="76"/>
      <c r="B14" s="76"/>
      <c r="C14" s="76"/>
      <c r="D14" s="76"/>
    </row>
  </sheetData>
  <mergeCells count="4">
    <mergeCell ref="A12:C12"/>
    <mergeCell ref="A6:C6"/>
    <mergeCell ref="A1:D1"/>
    <mergeCell ref="A9:D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1EDA-943B-4C8A-8B00-7D3012EB8A1C}">
  <dimension ref="A1:R8"/>
  <sheetViews>
    <sheetView zoomScale="120" zoomScaleNormal="120" workbookViewId="0">
      <selection activeCell="C6" sqref="C6"/>
    </sheetView>
  </sheetViews>
  <sheetFormatPr defaultRowHeight="15" x14ac:dyDescent="0.25"/>
  <cols>
    <col min="1" max="1" width="5.28515625" customWidth="1"/>
    <col min="2" max="2" width="51.28515625" customWidth="1"/>
    <col min="3" max="3" width="38.28515625" customWidth="1"/>
    <col min="4" max="4" width="12.140625" customWidth="1"/>
  </cols>
  <sheetData>
    <row r="1" spans="1:18" x14ac:dyDescent="0.25">
      <c r="A1" s="71" t="s">
        <v>302</v>
      </c>
      <c r="B1" s="72"/>
      <c r="C1" s="72"/>
      <c r="D1" s="72"/>
    </row>
    <row r="2" spans="1:18" ht="34.5" customHeight="1" x14ac:dyDescent="0.25">
      <c r="A2" s="69" t="s">
        <v>26</v>
      </c>
      <c r="B2" s="69" t="s">
        <v>7</v>
      </c>
      <c r="C2" s="69" t="s">
        <v>1</v>
      </c>
      <c r="D2" s="69" t="s">
        <v>82</v>
      </c>
    </row>
    <row r="3" spans="1:18" s="6" customFormat="1" ht="29.25" customHeight="1" x14ac:dyDescent="0.25">
      <c r="A3" s="15" t="s">
        <v>2</v>
      </c>
      <c r="B3" s="12" t="s">
        <v>52</v>
      </c>
      <c r="C3" s="17" t="s">
        <v>89</v>
      </c>
      <c r="D3" s="14">
        <v>240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4" customFormat="1" ht="18.75" customHeight="1" x14ac:dyDescent="0.25">
      <c r="A4" s="15" t="s">
        <v>3</v>
      </c>
      <c r="B4" s="12" t="s">
        <v>50</v>
      </c>
      <c r="C4" s="12" t="s">
        <v>51</v>
      </c>
      <c r="D4" s="14">
        <v>800</v>
      </c>
    </row>
    <row r="5" spans="1:18" ht="20.25" customHeight="1" x14ac:dyDescent="0.25">
      <c r="A5" s="15" t="s">
        <v>4</v>
      </c>
      <c r="B5" s="12" t="s">
        <v>53</v>
      </c>
      <c r="C5" s="70" t="s">
        <v>102</v>
      </c>
      <c r="D5" s="14">
        <v>950</v>
      </c>
    </row>
    <row r="6" spans="1:18" ht="22.5" customHeight="1" x14ac:dyDescent="0.25">
      <c r="A6" s="15" t="s">
        <v>5</v>
      </c>
      <c r="B6" s="12" t="s">
        <v>53</v>
      </c>
      <c r="C6" s="70" t="s">
        <v>249</v>
      </c>
      <c r="D6" s="14">
        <v>700</v>
      </c>
    </row>
    <row r="7" spans="1:18" x14ac:dyDescent="0.25">
      <c r="A7" s="74" t="s">
        <v>278</v>
      </c>
      <c r="B7" s="75"/>
      <c r="C7" s="75"/>
      <c r="D7" s="73">
        <f>SUM(D3:D6)</f>
        <v>2690</v>
      </c>
    </row>
    <row r="8" spans="1:18" x14ac:dyDescent="0.25">
      <c r="A8" s="1"/>
      <c r="B8" s="1"/>
      <c r="C8" s="1"/>
      <c r="D8" s="1"/>
    </row>
  </sheetData>
  <mergeCells count="2">
    <mergeCell ref="A7:C7"/>
    <mergeCell ref="A1:D1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4E8C-B45C-447C-A59E-CDCB2B58F7E3}">
  <dimension ref="A1:D8"/>
  <sheetViews>
    <sheetView zoomScale="120" zoomScaleNormal="120" workbookViewId="0">
      <selection sqref="A1:D1"/>
    </sheetView>
  </sheetViews>
  <sheetFormatPr defaultRowHeight="15" x14ac:dyDescent="0.25"/>
  <cols>
    <col min="1" max="1" width="6" customWidth="1"/>
    <col min="2" max="2" width="26.5703125" customWidth="1"/>
    <col min="3" max="3" width="65.85546875" customWidth="1"/>
    <col min="4" max="4" width="11.7109375" customWidth="1"/>
  </cols>
  <sheetData>
    <row r="1" spans="1:4" x14ac:dyDescent="0.25">
      <c r="A1" s="60" t="s">
        <v>303</v>
      </c>
      <c r="B1" s="61"/>
      <c r="C1" s="61"/>
      <c r="D1" s="61"/>
    </row>
    <row r="2" spans="1:4" ht="35.25" customHeight="1" x14ac:dyDescent="0.25">
      <c r="A2" s="40" t="s">
        <v>26</v>
      </c>
      <c r="B2" s="40" t="s">
        <v>0</v>
      </c>
      <c r="C2" s="40" t="s">
        <v>1</v>
      </c>
      <c r="D2" s="41" t="s">
        <v>82</v>
      </c>
    </row>
    <row r="3" spans="1:4" x14ac:dyDescent="0.25">
      <c r="A3" s="31" t="s">
        <v>2</v>
      </c>
      <c r="B3" s="32" t="s">
        <v>41</v>
      </c>
      <c r="C3" s="24" t="s">
        <v>280</v>
      </c>
      <c r="D3" s="33">
        <v>530</v>
      </c>
    </row>
    <row r="4" spans="1:4" x14ac:dyDescent="0.25">
      <c r="A4" s="34" t="s">
        <v>3</v>
      </c>
      <c r="B4" s="35" t="s">
        <v>41</v>
      </c>
      <c r="C4" s="36" t="s">
        <v>281</v>
      </c>
      <c r="D4" s="37">
        <v>250</v>
      </c>
    </row>
    <row r="5" spans="1:4" ht="17.25" customHeight="1" x14ac:dyDescent="0.25">
      <c r="A5" s="34" t="s">
        <v>4</v>
      </c>
      <c r="B5" s="35" t="s">
        <v>41</v>
      </c>
      <c r="C5" s="36" t="s">
        <v>282</v>
      </c>
      <c r="D5" s="37">
        <v>350</v>
      </c>
    </row>
    <row r="6" spans="1:4" x14ac:dyDescent="0.25">
      <c r="A6" s="34" t="s">
        <v>5</v>
      </c>
      <c r="B6" s="35" t="s">
        <v>41</v>
      </c>
      <c r="C6" s="66" t="s">
        <v>283</v>
      </c>
      <c r="D6" s="37">
        <v>170</v>
      </c>
    </row>
    <row r="7" spans="1:4" x14ac:dyDescent="0.25">
      <c r="A7" s="63" t="s">
        <v>278</v>
      </c>
      <c r="B7" s="64"/>
      <c r="C7" s="65"/>
      <c r="D7" s="62">
        <f>SUM(D3:D6)</f>
        <v>1300</v>
      </c>
    </row>
    <row r="8" spans="1:4" x14ac:dyDescent="0.25">
      <c r="A8" s="1"/>
      <c r="B8" s="1"/>
      <c r="C8" s="1"/>
      <c r="D8" s="1"/>
    </row>
  </sheetData>
  <mergeCells count="2">
    <mergeCell ref="A7:C7"/>
    <mergeCell ref="A1:D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772C-1E1C-4617-86AD-9EA2CE6E65A3}">
  <dimension ref="A1:D15"/>
  <sheetViews>
    <sheetView zoomScale="120" zoomScaleNormal="120" workbookViewId="0">
      <selection activeCell="C2" sqref="C2"/>
    </sheetView>
  </sheetViews>
  <sheetFormatPr defaultRowHeight="15" x14ac:dyDescent="0.25"/>
  <cols>
    <col min="1" max="1" width="5.140625" customWidth="1"/>
    <col min="2" max="2" width="31.85546875" customWidth="1"/>
    <col min="3" max="3" width="57.7109375" customWidth="1"/>
    <col min="4" max="4" width="13.5703125" customWidth="1"/>
  </cols>
  <sheetData>
    <row r="1" spans="1:4" x14ac:dyDescent="0.25">
      <c r="A1" s="60" t="s">
        <v>304</v>
      </c>
      <c r="B1" s="61"/>
      <c r="C1" s="61"/>
      <c r="D1" s="61"/>
    </row>
    <row r="2" spans="1:4" ht="30" x14ac:dyDescent="0.25">
      <c r="A2" s="40" t="s">
        <v>26</v>
      </c>
      <c r="B2" s="40" t="s">
        <v>0</v>
      </c>
      <c r="C2" s="40" t="s">
        <v>1</v>
      </c>
      <c r="D2" s="41" t="s">
        <v>279</v>
      </c>
    </row>
    <row r="3" spans="1:4" ht="26.25" customHeight="1" x14ac:dyDescent="0.25">
      <c r="A3" s="34" t="s">
        <v>2</v>
      </c>
      <c r="B3" s="42" t="s">
        <v>54</v>
      </c>
      <c r="C3" s="39" t="s">
        <v>284</v>
      </c>
      <c r="D3" s="43">
        <v>373.62</v>
      </c>
    </row>
    <row r="4" spans="1:4" ht="20.25" customHeight="1" x14ac:dyDescent="0.25">
      <c r="A4" s="44" t="s">
        <v>3</v>
      </c>
      <c r="B4" s="39" t="s">
        <v>54</v>
      </c>
      <c r="C4" s="39" t="s">
        <v>169</v>
      </c>
      <c r="D4" s="37">
        <v>25250</v>
      </c>
    </row>
    <row r="5" spans="1:4" ht="18.75" customHeight="1" x14ac:dyDescent="0.25">
      <c r="A5" s="44" t="s">
        <v>4</v>
      </c>
      <c r="B5" s="39" t="s">
        <v>54</v>
      </c>
      <c r="C5" s="39" t="s">
        <v>106</v>
      </c>
      <c r="D5" s="37">
        <v>660</v>
      </c>
    </row>
    <row r="6" spans="1:4" ht="18.75" customHeight="1" x14ac:dyDescent="0.25">
      <c r="A6" s="44" t="s">
        <v>5</v>
      </c>
      <c r="B6" s="39" t="s">
        <v>54</v>
      </c>
      <c r="C6" s="39" t="s">
        <v>134</v>
      </c>
      <c r="D6" s="37">
        <v>1990</v>
      </c>
    </row>
    <row r="7" spans="1:4" s="4" customFormat="1" ht="21" customHeight="1" x14ac:dyDescent="0.25">
      <c r="A7" s="44" t="s">
        <v>6</v>
      </c>
      <c r="B7" s="36" t="s">
        <v>54</v>
      </c>
      <c r="C7" s="22" t="s">
        <v>173</v>
      </c>
      <c r="D7" s="37">
        <v>5000</v>
      </c>
    </row>
    <row r="8" spans="1:4" s="4" customFormat="1" x14ac:dyDescent="0.25">
      <c r="A8" s="44" t="s">
        <v>8</v>
      </c>
      <c r="B8" s="45" t="s">
        <v>54</v>
      </c>
      <c r="C8" s="46" t="s">
        <v>168</v>
      </c>
      <c r="D8" s="37">
        <v>11000</v>
      </c>
    </row>
    <row r="9" spans="1:4" x14ac:dyDescent="0.25">
      <c r="A9" s="44" t="s">
        <v>9</v>
      </c>
      <c r="B9" s="45" t="s">
        <v>54</v>
      </c>
      <c r="C9" s="47" t="s">
        <v>257</v>
      </c>
      <c r="D9" s="48">
        <v>5300</v>
      </c>
    </row>
    <row r="10" spans="1:4" x14ac:dyDescent="0.25">
      <c r="A10" s="44" t="s">
        <v>10</v>
      </c>
      <c r="B10" s="45" t="s">
        <v>54</v>
      </c>
      <c r="C10" s="47" t="s">
        <v>276</v>
      </c>
      <c r="D10" s="48">
        <v>4000</v>
      </c>
    </row>
    <row r="11" spans="1:4" x14ac:dyDescent="0.25">
      <c r="A11" s="44" t="s">
        <v>10</v>
      </c>
      <c r="B11" s="45" t="s">
        <v>54</v>
      </c>
      <c r="C11" s="47" t="s">
        <v>258</v>
      </c>
      <c r="D11" s="48">
        <v>2700</v>
      </c>
    </row>
    <row r="12" spans="1:4" x14ac:dyDescent="0.25">
      <c r="A12" s="44" t="s">
        <v>11</v>
      </c>
      <c r="B12" s="45" t="s">
        <v>54</v>
      </c>
      <c r="C12" s="46" t="s">
        <v>259</v>
      </c>
      <c r="D12" s="48">
        <v>4000</v>
      </c>
    </row>
    <row r="13" spans="1:4" x14ac:dyDescent="0.25">
      <c r="A13" s="34" t="s">
        <v>13</v>
      </c>
      <c r="B13" s="45" t="s">
        <v>54</v>
      </c>
      <c r="C13" s="46" t="s">
        <v>260</v>
      </c>
      <c r="D13" s="43">
        <v>67005</v>
      </c>
    </row>
    <row r="14" spans="1:4" x14ac:dyDescent="0.25">
      <c r="A14" s="56" t="s">
        <v>278</v>
      </c>
      <c r="B14" s="57"/>
      <c r="C14" s="58"/>
      <c r="D14" s="59">
        <f>SUM(D3:D13)</f>
        <v>127278.62</v>
      </c>
    </row>
    <row r="15" spans="1:4" x14ac:dyDescent="0.25">
      <c r="A15" s="1"/>
      <c r="B15" s="1"/>
      <c r="C15" s="1"/>
      <c r="D15" s="5"/>
    </row>
  </sheetData>
  <mergeCells count="2">
    <mergeCell ref="A1:D1"/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R3046 - KULTURA</vt:lpstr>
      <vt:lpstr>R3048 - OSTALA KULTURNA</vt:lpstr>
      <vt:lpstr>R4081 - OSTALE UDRUGE</vt:lpstr>
      <vt:lpstr>R3081 - BRANITELJI</vt:lpstr>
      <vt:lpstr>R3083 - INVALIDI</vt:lpstr>
      <vt:lpstr>R4240 - VJERSKE ZAJEDNICE</vt:lpstr>
      <vt:lpstr>R4239 - HUMANITARNE</vt:lpstr>
      <vt:lpstr>R4075 - DND POŽEGA</vt:lpstr>
      <vt:lpstr>R3085 - TZ PRIREDBE</vt:lpstr>
      <vt:lpstr>R3065 - ŠPORTSKE PRIR. I MANIF.</vt:lpstr>
      <vt:lpstr>'R4081 - OSTALE UDRUGE'!_Hlk127882476</vt:lpstr>
      <vt:lpstr>'R4081 - OSTALE UDRUGE'!_Hlk127883012</vt:lpstr>
      <vt:lpstr>'R4081 - OSTALE UDRUGE'!_Hlk127947887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 Paponja</dc:creator>
  <cp:lastModifiedBy>DD 01</cp:lastModifiedBy>
  <cp:lastPrinted>2022-11-11T07:52:02Z</cp:lastPrinted>
  <dcterms:created xsi:type="dcterms:W3CDTF">2019-06-14T11:56:04Z</dcterms:created>
  <dcterms:modified xsi:type="dcterms:W3CDTF">2024-07-12T08:43:57Z</dcterms:modified>
</cp:coreProperties>
</file>