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esktop\JEDNOSTAVNE NABAVE 2024\JN 13-24-Nabava osobnog vozila putem operativnog leasinga\"/>
    </mc:Choice>
  </mc:AlternateContent>
  <bookViews>
    <workbookView xWindow="0" yWindow="0" windowWidth="24000" windowHeight="9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0" i="1"/>
  <c r="C21" i="1" s="1"/>
  <c r="C19" i="1"/>
  <c r="C10" i="1"/>
  <c r="C11" i="1" s="1"/>
  <c r="C13" i="1" s="1"/>
</calcChain>
</file>

<file path=xl/sharedStrings.xml><?xml version="1.0" encoding="utf-8"?>
<sst xmlns="http://schemas.openxmlformats.org/spreadsheetml/2006/main" count="41" uniqueCount="41">
  <si>
    <t>TROŠKOVNIK</t>
  </si>
  <si>
    <t>r.b</t>
  </si>
  <si>
    <t>IZRAČUN UKUPNE VRIJEDNOSTI NABAVE</t>
  </si>
  <si>
    <t>1.</t>
  </si>
  <si>
    <t xml:space="preserve">Nabavna vrijednost vozila  (bez PDV-a i PPMV-a) </t>
  </si>
  <si>
    <t>2.</t>
  </si>
  <si>
    <t>Iznos PDV-a</t>
  </si>
  <si>
    <t>3.</t>
  </si>
  <si>
    <t>Nabavna vrijednost vozila (sa PDV-om)</t>
  </si>
  <si>
    <t>4.</t>
  </si>
  <si>
    <t>PPMV</t>
  </si>
  <si>
    <t>5.</t>
  </si>
  <si>
    <t>Nabavna vrijednost vozila sveukupno sa PDV-om i PPMV-om</t>
  </si>
  <si>
    <t>6.</t>
  </si>
  <si>
    <t>7.</t>
  </si>
  <si>
    <t>Jednokratni trošak obrade -bez pdv-a</t>
  </si>
  <si>
    <t>8.</t>
  </si>
  <si>
    <t>Mjesečna rata bez PDV-a i PPMV-a</t>
  </si>
  <si>
    <t>9.</t>
  </si>
  <si>
    <t>PDV u mjesečnoj rati</t>
  </si>
  <si>
    <t>10.</t>
  </si>
  <si>
    <t>PPMV u mjesečnoj rati</t>
  </si>
  <si>
    <t>11.</t>
  </si>
  <si>
    <t>Mjesečna rata sa PPMV-om i PDV-om</t>
  </si>
  <si>
    <t>12.</t>
  </si>
  <si>
    <t xml:space="preserve">Iznos mjesečne rate sa PPMV-om- bez pdv-a x 60 </t>
  </si>
  <si>
    <t>13.</t>
  </si>
  <si>
    <r>
      <rPr>
        <sz val="11"/>
        <color theme="1"/>
        <rFont val="Calibri"/>
        <family val="2"/>
        <scheme val="minor"/>
      </rPr>
      <t>Cijena ukupne ponude za osobno vozilo putem operativnog leasinga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(akontacija + jednokratni trošak obrade + 60 x mj.rata ) tj. (r.b. 6 + r.b 7. + r.b.12) </t>
    </r>
  </si>
  <si>
    <t>14.</t>
  </si>
  <si>
    <t xml:space="preserve">Iznos PDV-a </t>
  </si>
  <si>
    <t>15.</t>
  </si>
  <si>
    <t>Ukupna cijena ponude sa PDV-om (red.br. 13. + red.br. 14.)</t>
  </si>
  <si>
    <t>Ponuditelj: __________________________________________</t>
  </si>
  <si>
    <t>(ime i prezime, potpis i pečat)</t>
  </si>
  <si>
    <t>Akontacija u visini 20 % bez pdv-a i sa ppmv-om</t>
  </si>
  <si>
    <t>NARUČITELJ: GRAD POŽEGA, Trg Svetog Trojstva 1, Požega</t>
  </si>
  <si>
    <t>Troškovnik  JN-13/24</t>
  </si>
  <si>
    <t>Predmet nabave: Nabava osobnog vozila putem operativnog leasinga - usluga za potrebe Grada Požege</t>
  </si>
  <si>
    <t>U __________ , __.__ . 2024.</t>
  </si>
  <si>
    <t>Iznos u eurima</t>
  </si>
  <si>
    <t>JN - 13/24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</si>
</sst>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4" fontId="0" fillId="0" borderId="0" xfId="0" applyNumberFormat="1"/>
    <xf numFmtId="0" fontId="3" fillId="0" borderId="0" xfId="0" applyFont="1" applyAlignment="1">
      <alignment horizontal="justify" vertical="center"/>
    </xf>
    <xf numFmtId="0" fontId="1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4" fontId="7" fillId="0" borderId="15" xfId="0" applyNumberFormat="1" applyFont="1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4" fontId="0" fillId="0" borderId="15" xfId="0" applyNumberFormat="1" applyBorder="1" applyAlignment="1" applyProtection="1">
      <alignment vertical="center" wrapText="1"/>
      <protection locked="0"/>
    </xf>
    <xf numFmtId="4" fontId="0" fillId="0" borderId="15" xfId="0" applyNumberForma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4" fontId="0" fillId="4" borderId="15" xfId="0" applyNumberFormat="1" applyFill="1" applyBorder="1" applyAlignment="1" applyProtection="1">
      <alignment vertical="center" wrapText="1"/>
      <protection locked="0"/>
    </xf>
    <xf numFmtId="0" fontId="0" fillId="4" borderId="14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4" fontId="1" fillId="4" borderId="15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1" sqref="B1"/>
    </sheetView>
  </sheetViews>
  <sheetFormatPr defaultRowHeight="15" x14ac:dyDescent="0.25"/>
  <cols>
    <col min="1" max="1" width="3.5703125" bestFit="1" customWidth="1"/>
    <col min="2" max="2" width="64.42578125" customWidth="1"/>
    <col min="3" max="3" width="22.140625" customWidth="1"/>
  </cols>
  <sheetData>
    <row r="1" spans="1:3" x14ac:dyDescent="0.25">
      <c r="B1" s="1" t="s">
        <v>35</v>
      </c>
      <c r="C1" s="2"/>
    </row>
    <row r="2" spans="1:3" x14ac:dyDescent="0.25">
      <c r="B2" s="1"/>
      <c r="C2" s="2"/>
    </row>
    <row r="3" spans="1:3" x14ac:dyDescent="0.25">
      <c r="B3" s="1" t="s">
        <v>36</v>
      </c>
      <c r="C3" s="2"/>
    </row>
    <row r="4" spans="1:3" ht="15.75" thickBot="1" x14ac:dyDescent="0.3">
      <c r="B4" s="3"/>
      <c r="C4" s="2"/>
    </row>
    <row r="5" spans="1:3" ht="19.5" thickBot="1" x14ac:dyDescent="0.35">
      <c r="A5" s="27" t="s">
        <v>0</v>
      </c>
      <c r="B5" s="28"/>
      <c r="C5" s="29"/>
    </row>
    <row r="6" spans="1:3" ht="36" customHeight="1" x14ac:dyDescent="0.25">
      <c r="A6" s="30" t="s">
        <v>37</v>
      </c>
      <c r="B6" s="31"/>
      <c r="C6" s="32"/>
    </row>
    <row r="7" spans="1:3" ht="16.5" thickBot="1" x14ac:dyDescent="0.3">
      <c r="A7" s="33" t="s">
        <v>40</v>
      </c>
      <c r="B7" s="34"/>
      <c r="C7" s="35"/>
    </row>
    <row r="8" spans="1:3" ht="15.75" thickBot="1" x14ac:dyDescent="0.3">
      <c r="A8" s="4" t="s">
        <v>1</v>
      </c>
      <c r="B8" s="5" t="s">
        <v>2</v>
      </c>
      <c r="C8" s="6" t="s">
        <v>39</v>
      </c>
    </row>
    <row r="9" spans="1:3" x14ac:dyDescent="0.25">
      <c r="A9" s="7" t="s">
        <v>3</v>
      </c>
      <c r="B9" s="8" t="s">
        <v>4</v>
      </c>
      <c r="C9" s="9">
        <v>0</v>
      </c>
    </row>
    <row r="10" spans="1:3" x14ac:dyDescent="0.25">
      <c r="A10" s="10" t="s">
        <v>5</v>
      </c>
      <c r="B10" s="11" t="s">
        <v>6</v>
      </c>
      <c r="C10" s="12">
        <f>SUM(C9*0.25)</f>
        <v>0</v>
      </c>
    </row>
    <row r="11" spans="1:3" x14ac:dyDescent="0.25">
      <c r="A11" s="10" t="s">
        <v>7</v>
      </c>
      <c r="B11" s="13" t="s">
        <v>8</v>
      </c>
      <c r="C11" s="14">
        <f>SUM(C10+C9)</f>
        <v>0</v>
      </c>
    </row>
    <row r="12" spans="1:3" x14ac:dyDescent="0.25">
      <c r="A12" s="10" t="s">
        <v>9</v>
      </c>
      <c r="B12" s="13" t="s">
        <v>10</v>
      </c>
      <c r="C12" s="14">
        <v>0</v>
      </c>
    </row>
    <row r="13" spans="1:3" x14ac:dyDescent="0.25">
      <c r="A13" s="10" t="s">
        <v>11</v>
      </c>
      <c r="B13" s="13" t="s">
        <v>12</v>
      </c>
      <c r="C13" s="14">
        <f>SUM(C12+C11)</f>
        <v>0</v>
      </c>
    </row>
    <row r="14" spans="1:3" x14ac:dyDescent="0.25">
      <c r="A14" s="10" t="s">
        <v>13</v>
      </c>
      <c r="B14" s="11" t="s">
        <v>34</v>
      </c>
      <c r="C14" s="15">
        <v>0</v>
      </c>
    </row>
    <row r="15" spans="1:3" x14ac:dyDescent="0.25">
      <c r="A15" s="10" t="s">
        <v>14</v>
      </c>
      <c r="B15" s="13" t="s">
        <v>15</v>
      </c>
      <c r="C15" s="14">
        <v>0</v>
      </c>
    </row>
    <row r="16" spans="1:3" x14ac:dyDescent="0.25">
      <c r="A16" s="10" t="s">
        <v>16</v>
      </c>
      <c r="B16" s="13" t="s">
        <v>17</v>
      </c>
      <c r="C16" s="14">
        <v>0</v>
      </c>
    </row>
    <row r="17" spans="1:3" x14ac:dyDescent="0.25">
      <c r="A17" s="10" t="s">
        <v>18</v>
      </c>
      <c r="B17" s="13" t="s">
        <v>19</v>
      </c>
      <c r="C17" s="14">
        <v>0</v>
      </c>
    </row>
    <row r="18" spans="1:3" x14ac:dyDescent="0.25">
      <c r="A18" s="10" t="s">
        <v>20</v>
      </c>
      <c r="B18" s="13" t="s">
        <v>21</v>
      </c>
      <c r="C18" s="14">
        <v>0</v>
      </c>
    </row>
    <row r="19" spans="1:3" x14ac:dyDescent="0.25">
      <c r="A19" s="10" t="s">
        <v>22</v>
      </c>
      <c r="B19" s="13" t="s">
        <v>23</v>
      </c>
      <c r="C19" s="14">
        <f>SUM(C16:C18)</f>
        <v>0</v>
      </c>
    </row>
    <row r="20" spans="1:3" x14ac:dyDescent="0.25">
      <c r="A20" s="10" t="s">
        <v>24</v>
      </c>
      <c r="B20" s="16" t="s">
        <v>25</v>
      </c>
      <c r="C20" s="14">
        <f>SUM(C16+C18)*60</f>
        <v>0</v>
      </c>
    </row>
    <row r="21" spans="1:3" ht="45" x14ac:dyDescent="0.25">
      <c r="A21" s="10" t="s">
        <v>26</v>
      </c>
      <c r="B21" s="17" t="s">
        <v>27</v>
      </c>
      <c r="C21" s="18">
        <f>SUM(C14+C15+C20)</f>
        <v>0</v>
      </c>
    </row>
    <row r="22" spans="1:3" x14ac:dyDescent="0.25">
      <c r="A22" s="10" t="s">
        <v>28</v>
      </c>
      <c r="B22" s="19" t="s">
        <v>29</v>
      </c>
      <c r="C22" s="18">
        <v>0</v>
      </c>
    </row>
    <row r="23" spans="1:3" ht="15.75" thickBot="1" x14ac:dyDescent="0.3">
      <c r="A23" s="10" t="s">
        <v>30</v>
      </c>
      <c r="B23" s="20" t="s">
        <v>31</v>
      </c>
      <c r="C23" s="21">
        <f>SUM(C21:C22)</f>
        <v>0</v>
      </c>
    </row>
    <row r="24" spans="1:3" x14ac:dyDescent="0.25">
      <c r="A24" s="22"/>
      <c r="B24" s="23" t="s">
        <v>38</v>
      </c>
      <c r="C24" s="24"/>
    </row>
    <row r="25" spans="1:3" x14ac:dyDescent="0.25">
      <c r="A25" s="22"/>
      <c r="B25" s="23"/>
      <c r="C25" s="24"/>
    </row>
    <row r="26" spans="1:3" x14ac:dyDescent="0.25">
      <c r="A26" s="22"/>
      <c r="B26" s="23" t="s">
        <v>32</v>
      </c>
      <c r="C26" s="24"/>
    </row>
    <row r="27" spans="1:3" x14ac:dyDescent="0.25">
      <c r="A27" s="22"/>
      <c r="B27" s="26" t="s">
        <v>33</v>
      </c>
      <c r="C27" s="25"/>
    </row>
  </sheetData>
  <mergeCells count="3"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Miroslav Papak</cp:lastModifiedBy>
  <cp:lastPrinted>2022-06-08T06:27:57Z</cp:lastPrinted>
  <dcterms:created xsi:type="dcterms:W3CDTF">2015-06-05T18:19:34Z</dcterms:created>
  <dcterms:modified xsi:type="dcterms:W3CDTF">2024-02-28T08:27:14Z</dcterms:modified>
</cp:coreProperties>
</file>