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ulicnik\Desktop\Dječja igrališta 25-26\"/>
    </mc:Choice>
  </mc:AlternateContent>
  <xr:revisionPtr revIDLastSave="0" documentId="13_ncr:1_{EF784AC7-54CD-43C8-951D-DFD082E20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 l="1"/>
  <c r="E36" i="1" l="1"/>
  <c r="E37" i="1" s="1"/>
  <c r="E38" i="1" s="1"/>
</calcChain>
</file>

<file path=xl/sharedStrings.xml><?xml version="1.0" encoding="utf-8"?>
<sst xmlns="http://schemas.openxmlformats.org/spreadsheetml/2006/main" count="101" uniqueCount="77">
  <si>
    <t>REDNI BROJ</t>
  </si>
  <si>
    <t>STAVKE TROŠKOVNIKA – OPIS RADOVA</t>
  </si>
  <si>
    <t>JED.  MJERE</t>
  </si>
  <si>
    <t>KOL.</t>
  </si>
  <si>
    <t>JEDINIČNA CIJENA</t>
  </si>
  <si>
    <t>1.   RADOVI NA SANACIJI OŠTEĆENJA NA DJEČJIM IGRALIŠTIMA</t>
  </si>
  <si>
    <t>1.1.</t>
  </si>
  <si>
    <t>Uklanjanje oštećene opreme (sprave na dječjim igralištima sve veličine uključivo temelje, završno planiranje površine)</t>
  </si>
  <si>
    <t>kom</t>
  </si>
  <si>
    <t>1.2.</t>
  </si>
  <si>
    <t>1.3.</t>
  </si>
  <si>
    <t>1.4.</t>
  </si>
  <si>
    <t>1.5.</t>
  </si>
  <si>
    <t>Izrada i zamjena oštećenih dijelova – jelovih gredica na toboganu, ljuljački i sl.</t>
  </si>
  <si>
    <t>1.6.</t>
  </si>
  <si>
    <t xml:space="preserve">Priprema i bojanje dječjih igračaka raznih dimenzija – metal  </t>
  </si>
  <si>
    <t>1.7.</t>
  </si>
  <si>
    <t xml:space="preserve">Priprema i bojanje dječjih igračaka raznih dimenzija – drvo </t>
  </si>
  <si>
    <t>1.8.</t>
  </si>
  <si>
    <t>Nabava, doprema i ugradnja kompletnog ovjesa   ljuljačke na dječjim igralištima (Lanac, karabinjeri,sjedalica)</t>
  </si>
  <si>
    <t>1.9.</t>
  </si>
  <si>
    <t>1.10.</t>
  </si>
  <si>
    <t>Nabava, doprema i ugradnja pijeska u pješčaniku (radovi obuhvaćaju iskop, utovar i odvoz na deponiju postojećeg onečišćenog pijeska i ugradnju novog)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</si>
  <si>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</si>
  <si>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1.11.</t>
  </si>
  <si>
    <t>Izrada i zamjena oštećenih drvenih sjedalica novima (ljuljačka, klackalica, klatilica, vrtuljak i sl.)</t>
  </si>
  <si>
    <t xml:space="preserve">kom </t>
  </si>
  <si>
    <t>1.12.</t>
  </si>
  <si>
    <t>Izrada i zamjena oštećenih plastičnih sjedalica novima (ljuljačka, klackalica, klatilica, vrtuljak i sl.)</t>
  </si>
  <si>
    <t>1.14.</t>
  </si>
  <si>
    <t>Bravarski radovi na popravcima opreme i zaštitne ograde na športskim igralištima</t>
  </si>
  <si>
    <t>sati</t>
  </si>
  <si>
    <t>1.15.</t>
  </si>
  <si>
    <t>Sitni bravarski popravci na dječjim spravama</t>
  </si>
  <si>
    <t xml:space="preserve">Montaža novih sprava </t>
  </si>
  <si>
    <t>Rad poluteretnog vozila</t>
  </si>
  <si>
    <r>
      <t>UKUPNA CIJENA (</t>
    </r>
    <r>
      <rPr>
        <b/>
        <sz val="10"/>
        <color theme="1"/>
        <rFont val="Calibri"/>
        <family val="2"/>
        <charset val="238"/>
      </rPr>
      <t>€</t>
    </r>
    <r>
      <rPr>
        <b/>
        <sz val="10"/>
        <color theme="1"/>
        <rFont val="Arial"/>
        <family val="2"/>
        <charset val="238"/>
      </rPr>
      <t>)</t>
    </r>
  </si>
  <si>
    <t>UKUPNO:</t>
  </si>
  <si>
    <t>PDV 25%:</t>
  </si>
  <si>
    <t>SVEUKUPNO (s PDV-om):</t>
  </si>
  <si>
    <t>1.13.</t>
  </si>
  <si>
    <t>1.16.</t>
  </si>
  <si>
    <t>1.17.</t>
  </si>
  <si>
    <t>1.18.</t>
  </si>
  <si>
    <t>1.19.</t>
  </si>
  <si>
    <t>1.20.</t>
  </si>
  <si>
    <t>Rad agregata</t>
  </si>
  <si>
    <t>1.21.</t>
  </si>
  <si>
    <t xml:space="preserve">Popravljanje dječje igračke (male) – npr. njihalica na opruzi i dr.  </t>
  </si>
  <si>
    <t>Popravljanje dječje igračke (srednje) – ljuljačka, klackalica, manji tobogan i sl.</t>
  </si>
  <si>
    <t>Ugradnja novog federa - njihalica na opruzi</t>
  </si>
  <si>
    <t>Ugradnja nove drvene konstrukcije - njihalica na opruzi</t>
  </si>
  <si>
    <t xml:space="preserve">Popravljanje dječje igračke (veće) – dvostruka ljuljačka, veći tobogan i sl. </t>
  </si>
  <si>
    <t>Nabava i ugradnja mreža za košarkaške koševe</t>
  </si>
  <si>
    <t>Nabava i ugradnja mreža za nogometne golove</t>
  </si>
  <si>
    <t>Popravak metalne konstrukcije nogometnih golova</t>
  </si>
  <si>
    <t>Zamjena ploče i obruča za košarkaške koševe</t>
  </si>
  <si>
    <r>
      <t>m</t>
    </r>
    <r>
      <rPr>
        <sz val="10"/>
        <color theme="1"/>
        <rFont val="Calibri"/>
        <family val="2"/>
        <charset val="238"/>
      </rPr>
      <t>³</t>
    </r>
  </si>
  <si>
    <t>1.22.</t>
  </si>
  <si>
    <t>1.23.</t>
  </si>
  <si>
    <t>1.24.</t>
  </si>
  <si>
    <t xml:space="preserve">Izrada betonskih temelja za nove sprave </t>
  </si>
  <si>
    <t>1.25.</t>
  </si>
  <si>
    <t>1.26.</t>
  </si>
  <si>
    <t>1.27.</t>
  </si>
  <si>
    <t>1.28.</t>
  </si>
  <si>
    <t>1.29.</t>
  </si>
  <si>
    <t>1.30.</t>
  </si>
  <si>
    <t>Zaštitne mreže na igralištima</t>
  </si>
  <si>
    <t>Ugradnja ručki na spravama (klackalica, njihalica, tobogan)</t>
  </si>
  <si>
    <t>Ugradnja štafla na toboganu (ljestve, pod)</t>
  </si>
  <si>
    <t>Metalni kutnici za temelje sprava</t>
  </si>
  <si>
    <t>Ugradnja letvica na sjenici (opšav)</t>
  </si>
  <si>
    <t>Ugradnja mobilnog stupića s bravom</t>
  </si>
  <si>
    <t>Izrada metalne jednostruke ljuljačke sa sjedalicom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</si>
  <si>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</si>
  <si>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Troškovnik održavanja dječjih igrališta u gradu Požegi i prigradskim naseljima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</si>
</sst>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1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4" fontId="3" fillId="0" borderId="4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right" vertical="center" wrapText="1"/>
    </xf>
    <xf numFmtId="164" fontId="2" fillId="2" borderId="4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/>
    </xf>
    <xf numFmtId="4" fontId="0" fillId="0" borderId="0" xfId="0" applyNumberFormat="1" applyProtection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workbookViewId="0">
      <selection activeCell="I9" sqref="I9"/>
    </sheetView>
  </sheetViews>
  <sheetFormatPr defaultRowHeight="15" x14ac:dyDescent="0.25"/>
  <cols>
    <col min="1" max="1" width="11.28515625" style="6" customWidth="1"/>
    <col min="2" max="2" width="47" style="6" customWidth="1"/>
    <col min="3" max="3" width="10.42578125" style="6" customWidth="1"/>
    <col min="4" max="4" width="11.42578125" style="37" customWidth="1"/>
    <col min="5" max="5" width="12.28515625" style="6" customWidth="1"/>
    <col min="6" max="6" width="12.7109375" style="6" customWidth="1"/>
    <col min="7" max="16384" width="9.140625" style="6"/>
  </cols>
  <sheetData>
    <row r="1" spans="1:6" ht="28.5" customHeight="1" x14ac:dyDescent="0.25">
      <c r="A1" s="5" t="s">
        <v>76</v>
      </c>
      <c r="B1" s="5"/>
      <c r="C1" s="5"/>
      <c r="D1" s="5"/>
      <c r="E1" s="5"/>
      <c r="F1" s="5"/>
    </row>
    <row r="2" spans="1:6" ht="25.5" x14ac:dyDescent="0.25">
      <c r="A2" s="7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8" t="s">
        <v>36</v>
      </c>
    </row>
    <row r="3" spans="1:6" x14ac:dyDescent="0.25">
      <c r="A3" s="9"/>
      <c r="B3" s="9"/>
      <c r="C3" s="9"/>
      <c r="D3" s="9"/>
      <c r="E3" s="9"/>
      <c r="F3" s="9"/>
    </row>
    <row r="4" spans="1:6" ht="15" customHeight="1" x14ac:dyDescent="0.25">
      <c r="A4" s="10" t="s">
        <v>5</v>
      </c>
      <c r="B4" s="11"/>
      <c r="C4" s="11"/>
      <c r="D4" s="12"/>
      <c r="E4" s="13"/>
      <c r="F4" s="13"/>
    </row>
    <row r="5" spans="1:6" ht="38.25" x14ac:dyDescent="0.25">
      <c r="A5" s="14" t="s">
        <v>6</v>
      </c>
      <c r="B5" s="15" t="s">
        <v>7</v>
      </c>
      <c r="C5" s="16" t="s">
        <v>8</v>
      </c>
      <c r="D5" s="17">
        <v>8</v>
      </c>
      <c r="E5" s="1"/>
      <c r="F5" s="18">
        <f t="shared" ref="F5:F34" si="0">ROUND((D5*E5),2)</f>
        <v>0</v>
      </c>
    </row>
    <row r="6" spans="1:6" ht="25.5" x14ac:dyDescent="0.25">
      <c r="A6" s="14" t="s">
        <v>9</v>
      </c>
      <c r="B6" s="15" t="s">
        <v>48</v>
      </c>
      <c r="C6" s="16" t="s">
        <v>8</v>
      </c>
      <c r="D6" s="17">
        <v>4</v>
      </c>
      <c r="E6" s="1"/>
      <c r="F6" s="18">
        <f t="shared" si="0"/>
        <v>0</v>
      </c>
    </row>
    <row r="7" spans="1:6" x14ac:dyDescent="0.25">
      <c r="A7" s="14" t="s">
        <v>10</v>
      </c>
      <c r="B7" s="15" t="s">
        <v>51</v>
      </c>
      <c r="C7" s="16" t="s">
        <v>8</v>
      </c>
      <c r="D7" s="17">
        <v>3</v>
      </c>
      <c r="E7" s="1"/>
      <c r="F7" s="18">
        <f t="shared" si="0"/>
        <v>0</v>
      </c>
    </row>
    <row r="8" spans="1:6" x14ac:dyDescent="0.25">
      <c r="A8" s="14" t="s">
        <v>11</v>
      </c>
      <c r="B8" s="15" t="s">
        <v>50</v>
      </c>
      <c r="C8" s="16" t="s">
        <v>8</v>
      </c>
      <c r="D8" s="17">
        <v>2</v>
      </c>
      <c r="E8" s="1"/>
      <c r="F8" s="18">
        <f t="shared" si="0"/>
        <v>0</v>
      </c>
    </row>
    <row r="9" spans="1:6" ht="25.5" x14ac:dyDescent="0.25">
      <c r="A9" s="14" t="s">
        <v>12</v>
      </c>
      <c r="B9" s="15" t="s">
        <v>49</v>
      </c>
      <c r="C9" s="16" t="s">
        <v>8</v>
      </c>
      <c r="D9" s="17">
        <v>25</v>
      </c>
      <c r="E9" s="1"/>
      <c r="F9" s="18">
        <f t="shared" si="0"/>
        <v>0</v>
      </c>
    </row>
    <row r="10" spans="1:6" ht="25.5" x14ac:dyDescent="0.25">
      <c r="A10" s="14" t="s">
        <v>14</v>
      </c>
      <c r="B10" s="15" t="s">
        <v>52</v>
      </c>
      <c r="C10" s="16" t="s">
        <v>8</v>
      </c>
      <c r="D10" s="17">
        <v>10</v>
      </c>
      <c r="E10" s="1"/>
      <c r="F10" s="18">
        <f t="shared" si="0"/>
        <v>0</v>
      </c>
    </row>
    <row r="11" spans="1:6" ht="25.5" x14ac:dyDescent="0.25">
      <c r="A11" s="14" t="s">
        <v>16</v>
      </c>
      <c r="B11" s="15" t="s">
        <v>13</v>
      </c>
      <c r="C11" s="16" t="s">
        <v>8</v>
      </c>
      <c r="D11" s="17">
        <v>20</v>
      </c>
      <c r="E11" s="1"/>
      <c r="F11" s="18">
        <f t="shared" si="0"/>
        <v>0</v>
      </c>
    </row>
    <row r="12" spans="1:6" ht="25.5" x14ac:dyDescent="0.25">
      <c r="A12" s="14" t="s">
        <v>18</v>
      </c>
      <c r="B12" s="15" t="s">
        <v>15</v>
      </c>
      <c r="C12" s="16" t="s">
        <v>31</v>
      </c>
      <c r="D12" s="17">
        <v>20</v>
      </c>
      <c r="E12" s="1"/>
      <c r="F12" s="18">
        <f t="shared" si="0"/>
        <v>0</v>
      </c>
    </row>
    <row r="13" spans="1:6" ht="25.5" x14ac:dyDescent="0.25">
      <c r="A13" s="14" t="s">
        <v>20</v>
      </c>
      <c r="B13" s="15" t="s">
        <v>17</v>
      </c>
      <c r="C13" s="16" t="s">
        <v>31</v>
      </c>
      <c r="D13" s="17">
        <v>40</v>
      </c>
      <c r="E13" s="1"/>
      <c r="F13" s="18">
        <f t="shared" si="0"/>
        <v>0</v>
      </c>
    </row>
    <row r="14" spans="1:6" ht="38.25" x14ac:dyDescent="0.25">
      <c r="A14" s="14" t="s">
        <v>21</v>
      </c>
      <c r="B14" s="15" t="s">
        <v>19</v>
      </c>
      <c r="C14" s="16" t="s">
        <v>8</v>
      </c>
      <c r="D14" s="17">
        <v>3</v>
      </c>
      <c r="E14" s="1"/>
      <c r="F14" s="18">
        <f t="shared" si="0"/>
        <v>0</v>
      </c>
    </row>
    <row r="15" spans="1:6" ht="38.25" x14ac:dyDescent="0.25">
      <c r="A15" s="14" t="s">
        <v>24</v>
      </c>
      <c r="B15" s="15" t="s">
        <v>22</v>
      </c>
      <c r="C15" s="16" t="s">
        <v>23</v>
      </c>
      <c r="D15" s="17">
        <v>6</v>
      </c>
      <c r="E15" s="1"/>
      <c r="F15" s="18">
        <f t="shared" si="0"/>
        <v>0</v>
      </c>
    </row>
    <row r="16" spans="1:6" ht="25.5" x14ac:dyDescent="0.25">
      <c r="A16" s="14" t="s">
        <v>27</v>
      </c>
      <c r="B16" s="15" t="s">
        <v>25</v>
      </c>
      <c r="C16" s="16" t="s">
        <v>26</v>
      </c>
      <c r="D16" s="17">
        <v>20</v>
      </c>
      <c r="E16" s="1"/>
      <c r="F16" s="18">
        <f t="shared" si="0"/>
        <v>0</v>
      </c>
    </row>
    <row r="17" spans="1:6" ht="25.5" x14ac:dyDescent="0.25">
      <c r="A17" s="14" t="s">
        <v>40</v>
      </c>
      <c r="B17" s="15" t="s">
        <v>28</v>
      </c>
      <c r="C17" s="16" t="s">
        <v>8</v>
      </c>
      <c r="D17" s="17">
        <v>2</v>
      </c>
      <c r="E17" s="1"/>
      <c r="F17" s="18">
        <f t="shared" si="0"/>
        <v>0</v>
      </c>
    </row>
    <row r="18" spans="1:6" ht="25.5" x14ac:dyDescent="0.25">
      <c r="A18" s="16" t="s">
        <v>29</v>
      </c>
      <c r="B18" s="15" t="s">
        <v>30</v>
      </c>
      <c r="C18" s="16" t="s">
        <v>31</v>
      </c>
      <c r="D18" s="17">
        <v>5</v>
      </c>
      <c r="E18" s="1"/>
      <c r="F18" s="18">
        <f t="shared" si="0"/>
        <v>0</v>
      </c>
    </row>
    <row r="19" spans="1:6" x14ac:dyDescent="0.25">
      <c r="A19" s="19" t="s">
        <v>32</v>
      </c>
      <c r="B19" s="15" t="s">
        <v>33</v>
      </c>
      <c r="C19" s="16" t="s">
        <v>31</v>
      </c>
      <c r="D19" s="17">
        <v>10</v>
      </c>
      <c r="E19" s="1"/>
      <c r="F19" s="18">
        <f t="shared" si="0"/>
        <v>0</v>
      </c>
    </row>
    <row r="20" spans="1:6" x14ac:dyDescent="0.25">
      <c r="A20" s="20" t="s">
        <v>41</v>
      </c>
      <c r="B20" s="21" t="s">
        <v>54</v>
      </c>
      <c r="C20" s="20" t="s">
        <v>8</v>
      </c>
      <c r="D20" s="22">
        <v>2</v>
      </c>
      <c r="E20" s="1"/>
      <c r="F20" s="18">
        <f t="shared" si="0"/>
        <v>0</v>
      </c>
    </row>
    <row r="21" spans="1:6" x14ac:dyDescent="0.25">
      <c r="A21" s="20" t="s">
        <v>42</v>
      </c>
      <c r="B21" s="21" t="s">
        <v>53</v>
      </c>
      <c r="C21" s="20" t="s">
        <v>8</v>
      </c>
      <c r="D21" s="22">
        <v>4</v>
      </c>
      <c r="E21" s="1"/>
      <c r="F21" s="18">
        <f t="shared" si="0"/>
        <v>0</v>
      </c>
    </row>
    <row r="22" spans="1:6" x14ac:dyDescent="0.25">
      <c r="A22" s="20" t="s">
        <v>43</v>
      </c>
      <c r="B22" s="21" t="s">
        <v>55</v>
      </c>
      <c r="C22" s="20" t="s">
        <v>8</v>
      </c>
      <c r="D22" s="22">
        <v>2</v>
      </c>
      <c r="E22" s="1"/>
      <c r="F22" s="18">
        <f t="shared" si="0"/>
        <v>0</v>
      </c>
    </row>
    <row r="23" spans="1:6" x14ac:dyDescent="0.25">
      <c r="A23" s="20" t="s">
        <v>44</v>
      </c>
      <c r="B23" s="21" t="s">
        <v>56</v>
      </c>
      <c r="C23" s="20" t="s">
        <v>8</v>
      </c>
      <c r="D23" s="22">
        <v>2</v>
      </c>
      <c r="E23" s="1"/>
      <c r="F23" s="18">
        <f t="shared" si="0"/>
        <v>0</v>
      </c>
    </row>
    <row r="24" spans="1:6" x14ac:dyDescent="0.25">
      <c r="A24" s="20" t="s">
        <v>45</v>
      </c>
      <c r="B24" s="21" t="s">
        <v>34</v>
      </c>
      <c r="C24" s="20" t="s">
        <v>31</v>
      </c>
      <c r="D24" s="23">
        <v>20</v>
      </c>
      <c r="E24" s="1"/>
      <c r="F24" s="18">
        <f t="shared" si="0"/>
        <v>0</v>
      </c>
    </row>
    <row r="25" spans="1:6" x14ac:dyDescent="0.25">
      <c r="A25" s="20" t="s">
        <v>47</v>
      </c>
      <c r="B25" s="21" t="s">
        <v>61</v>
      </c>
      <c r="C25" s="20" t="s">
        <v>57</v>
      </c>
      <c r="D25" s="23">
        <v>5</v>
      </c>
      <c r="E25" s="1"/>
      <c r="F25" s="18">
        <f t="shared" si="0"/>
        <v>0</v>
      </c>
    </row>
    <row r="26" spans="1:6" x14ac:dyDescent="0.25">
      <c r="A26" s="20" t="s">
        <v>58</v>
      </c>
      <c r="B26" s="21" t="s">
        <v>74</v>
      </c>
      <c r="C26" s="20" t="s">
        <v>8</v>
      </c>
      <c r="D26" s="23">
        <v>2</v>
      </c>
      <c r="E26" s="1"/>
      <c r="F26" s="18">
        <f t="shared" si="0"/>
        <v>0</v>
      </c>
    </row>
    <row r="27" spans="1:6" x14ac:dyDescent="0.25">
      <c r="A27" s="16" t="s">
        <v>59</v>
      </c>
      <c r="B27" s="21" t="s">
        <v>68</v>
      </c>
      <c r="C27" s="16" t="s">
        <v>75</v>
      </c>
      <c r="D27" s="17">
        <v>25</v>
      </c>
      <c r="E27" s="1"/>
      <c r="F27" s="18">
        <f t="shared" si="0"/>
        <v>0</v>
      </c>
    </row>
    <row r="28" spans="1:6" ht="25.5" x14ac:dyDescent="0.25">
      <c r="A28" s="16" t="s">
        <v>60</v>
      </c>
      <c r="B28" s="21" t="s">
        <v>69</v>
      </c>
      <c r="C28" s="16" t="s">
        <v>8</v>
      </c>
      <c r="D28" s="17">
        <v>15</v>
      </c>
      <c r="E28" s="1"/>
      <c r="F28" s="18">
        <f t="shared" si="0"/>
        <v>0</v>
      </c>
    </row>
    <row r="29" spans="1:6" x14ac:dyDescent="0.25">
      <c r="A29" s="16" t="s">
        <v>62</v>
      </c>
      <c r="B29" s="21" t="s">
        <v>70</v>
      </c>
      <c r="C29" s="16" t="s">
        <v>8</v>
      </c>
      <c r="D29" s="17">
        <v>10</v>
      </c>
      <c r="E29" s="1"/>
      <c r="F29" s="18">
        <f t="shared" si="0"/>
        <v>0</v>
      </c>
    </row>
    <row r="30" spans="1:6" x14ac:dyDescent="0.25">
      <c r="A30" s="16" t="s">
        <v>63</v>
      </c>
      <c r="B30" s="21" t="s">
        <v>71</v>
      </c>
      <c r="C30" s="16" t="s">
        <v>8</v>
      </c>
      <c r="D30" s="17">
        <v>10</v>
      </c>
      <c r="E30" s="1"/>
      <c r="F30" s="18">
        <f t="shared" si="0"/>
        <v>0</v>
      </c>
    </row>
    <row r="31" spans="1:6" x14ac:dyDescent="0.25">
      <c r="A31" s="16" t="s">
        <v>64</v>
      </c>
      <c r="B31" s="21" t="s">
        <v>72</v>
      </c>
      <c r="C31" s="16" t="s">
        <v>8</v>
      </c>
      <c r="D31" s="17">
        <v>20</v>
      </c>
      <c r="E31" s="1"/>
      <c r="F31" s="18">
        <f t="shared" si="0"/>
        <v>0</v>
      </c>
    </row>
    <row r="32" spans="1:6" x14ac:dyDescent="0.25">
      <c r="A32" s="16" t="s">
        <v>65</v>
      </c>
      <c r="B32" s="21" t="s">
        <v>73</v>
      </c>
      <c r="C32" s="16" t="s">
        <v>8</v>
      </c>
      <c r="D32" s="17">
        <v>2</v>
      </c>
      <c r="E32" s="1"/>
      <c r="F32" s="18">
        <f t="shared" si="0"/>
        <v>0</v>
      </c>
    </row>
    <row r="33" spans="1:6" x14ac:dyDescent="0.25">
      <c r="A33" s="20" t="s">
        <v>66</v>
      </c>
      <c r="B33" s="21" t="s">
        <v>35</v>
      </c>
      <c r="C33" s="24" t="s">
        <v>31</v>
      </c>
      <c r="D33" s="23">
        <v>25</v>
      </c>
      <c r="E33" s="1"/>
      <c r="F33" s="18">
        <f t="shared" si="0"/>
        <v>0</v>
      </c>
    </row>
    <row r="34" spans="1:6" x14ac:dyDescent="0.25">
      <c r="A34" s="16" t="s">
        <v>67</v>
      </c>
      <c r="B34" s="21" t="s">
        <v>46</v>
      </c>
      <c r="C34" s="16" t="s">
        <v>31</v>
      </c>
      <c r="D34" s="25">
        <v>10</v>
      </c>
      <c r="E34" s="1"/>
      <c r="F34" s="18">
        <f t="shared" si="0"/>
        <v>0</v>
      </c>
    </row>
    <row r="35" spans="1:6" x14ac:dyDescent="0.25">
      <c r="A35" s="26"/>
      <c r="B35" s="27"/>
      <c r="C35" s="27"/>
      <c r="D35" s="28"/>
      <c r="E35" s="29"/>
      <c r="F35" s="30"/>
    </row>
    <row r="36" spans="1:6" ht="15" customHeight="1" x14ac:dyDescent="0.25">
      <c r="A36" s="31" t="s">
        <v>37</v>
      </c>
      <c r="B36" s="32"/>
      <c r="C36" s="32"/>
      <c r="D36" s="33"/>
      <c r="E36" s="34">
        <f>ROUND(SUM(F5:F35),2)</f>
        <v>0</v>
      </c>
      <c r="F36" s="35"/>
    </row>
    <row r="37" spans="1:6" x14ac:dyDescent="0.25">
      <c r="A37" s="2" t="s">
        <v>38</v>
      </c>
      <c r="B37" s="2"/>
      <c r="C37" s="2"/>
      <c r="D37" s="2"/>
      <c r="E37" s="3">
        <f>ROUND((0.25*E36),2)</f>
        <v>0</v>
      </c>
      <c r="F37" s="4"/>
    </row>
    <row r="38" spans="1:6" x14ac:dyDescent="0.25">
      <c r="A38" s="36" t="s">
        <v>39</v>
      </c>
      <c r="B38" s="36"/>
      <c r="C38" s="36"/>
      <c r="D38" s="36"/>
      <c r="E38" s="34">
        <f>ROUND(SUM(E36:F37),2)</f>
        <v>0</v>
      </c>
      <c r="F38" s="35"/>
    </row>
  </sheetData>
  <sheetProtection algorithmName="SHA-512" hashValue="UEUWMFmc3E2bX1PJadZ33rEUCjZqIPn1PCWrl1nxper3Nh2FTY1N26uHexTU9hG2N6DsNeR+vjoUU9CzPPH1kA==" saltValue="+P2Wb2Tk420bq0hDFLz4wA==" spinCount="100000" sheet="1" objects="1" scenarios="1"/>
  <mergeCells count="11">
    <mergeCell ref="A38:D38"/>
    <mergeCell ref="E38:F38"/>
    <mergeCell ref="A36:D36"/>
    <mergeCell ref="E36:F36"/>
    <mergeCell ref="A1:F1"/>
    <mergeCell ref="A3:F3"/>
    <mergeCell ref="A4:D4"/>
    <mergeCell ref="A37:D37"/>
    <mergeCell ref="E37:F37"/>
    <mergeCell ref="E35:F35"/>
    <mergeCell ref="A35:D35"/>
  </mergeCells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Pavlović</dc:creator>
  <cp:lastModifiedBy>Martina Uličnik</cp:lastModifiedBy>
  <cp:lastPrinted>2024-10-18T07:32:41Z</cp:lastPrinted>
  <dcterms:created xsi:type="dcterms:W3CDTF">2023-06-07T11:39:57Z</dcterms:created>
  <dcterms:modified xsi:type="dcterms:W3CDTF">2025-09-30T07:47:05Z</dcterms:modified>
</cp:coreProperties>
</file>