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ulicnik\Desktop\"/>
    </mc:Choice>
  </mc:AlternateContent>
  <xr:revisionPtr revIDLastSave="0" documentId="13_ncr:1_{88FA34C1-C755-4E26-BB67-F5DEFB7A8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11" i="1"/>
  <c r="F20" i="1" l="1"/>
  <c r="F26" i="1" s="1"/>
  <c r="F28" i="1" s="1"/>
  <c r="F30" i="1" s="1"/>
</calcChain>
</file>

<file path=xl/sharedStrings.xml><?xml version="1.0" encoding="utf-8"?>
<sst xmlns="http://schemas.openxmlformats.org/spreadsheetml/2006/main" count="44" uniqueCount="37">
  <si>
    <t>Redni broj</t>
  </si>
  <si>
    <t>Vrsta usluge</t>
  </si>
  <si>
    <t>Jedinica mjere</t>
  </si>
  <si>
    <t>Količina</t>
  </si>
  <si>
    <r>
      <t>Jedinična cijena bez PDV-a (</t>
    </r>
    <r>
      <rPr>
        <sz val="12"/>
        <rFont val="Calibri"/>
        <family val="2"/>
        <charset val="238"/>
      </rPr>
      <t>€</t>
    </r>
    <r>
      <rPr>
        <sz val="12"/>
        <rFont val="Calibri"/>
        <family val="2"/>
        <charset val="238"/>
        <scheme val="minor"/>
      </rPr>
      <t>)</t>
    </r>
  </si>
  <si>
    <t>Iznos bez PDV-a (€)</t>
  </si>
  <si>
    <t>6 (4x5)</t>
  </si>
  <si>
    <t>1.</t>
  </si>
  <si>
    <t>kom</t>
  </si>
  <si>
    <t>2.</t>
  </si>
  <si>
    <t>Hvatanje po psu</t>
  </si>
  <si>
    <t>3.</t>
  </si>
  <si>
    <t>Radni sat u slučaju da se ne uhvati pas</t>
  </si>
  <si>
    <t>radni sat</t>
  </si>
  <si>
    <t>4.</t>
  </si>
  <si>
    <t xml:space="preserve">Preuzimanje unaprijed uhvaćenog psa </t>
  </si>
  <si>
    <t>5.</t>
  </si>
  <si>
    <t>Cijepljenje pasa</t>
  </si>
  <si>
    <t>6.</t>
  </si>
  <si>
    <t>Označavanje pasa</t>
  </si>
  <si>
    <t>7.</t>
  </si>
  <si>
    <t>Kastracija ili sterilizacija</t>
  </si>
  <si>
    <t>8.</t>
  </si>
  <si>
    <t>Putovnica</t>
  </si>
  <si>
    <t>9.</t>
  </si>
  <si>
    <t>Zbrinjavanje lešina uginule životinje</t>
  </si>
  <si>
    <t>UKUPNO:</t>
  </si>
  <si>
    <r>
      <rPr>
        <b/>
        <sz val="12"/>
        <rFont val="Calibri"/>
        <family val="2"/>
        <charset val="238"/>
      </rPr>
      <t xml:space="preserve">NAPOMENA: </t>
    </r>
    <r>
      <rPr>
        <sz val="12"/>
        <rFont val="Calibri"/>
        <family val="2"/>
        <charset val="238"/>
      </rPr>
      <t>Trošak prijevoza treba biti uključen u cijenama pojedinih stavki</t>
    </r>
  </si>
  <si>
    <t>REKAPITULACIJA</t>
  </si>
  <si>
    <t>UKUPAN IZNOS BEZ PDV-a (€):</t>
  </si>
  <si>
    <t>PDV:</t>
  </si>
  <si>
    <t>SVEUKUPAN IZNOS S PDV-om (€):</t>
  </si>
  <si>
    <r>
      <rPr>
        <b/>
        <sz val="12"/>
        <rFont val="Calibri"/>
        <family val="2"/>
        <charset val="238"/>
      </rPr>
      <t>Napomena:</t>
    </r>
    <r>
      <rPr>
        <sz val="12"/>
        <rFont val="Calibri"/>
        <family val="2"/>
        <charset val="238"/>
      </rPr>
      <t xml:space="preserve"> Količine u troškovniku su okvirnog karaktera radi izračuna ukupne cijene usluge, a obračun i naplata usluga obavljat će se prema stvarno obavljenim uslugama - odnosno količinama.</t>
    </r>
  </si>
  <si>
    <t>Rezervirana mjesta u skloništu (baziran na 6 mjesta po mjesecu, na godišnjoj razini = 6 mjesta*12 mjeseci = 72 kom)</t>
  </si>
  <si>
    <t xml:space="preserve">TROŠKOVNIK USLUGA SKLONIŠTA ZA ŽIVOTINJE SA PODRUČJA GRADA POŽEGE U RAZDOBLJU DO 31.12.2026. </t>
  </si>
  <si>
    <t>NARUČITELJ: Grad Požega, Trg Sv. Trojstva 1, 34 000 Požega, OIB: 95699596710</t>
  </si>
  <si>
    <t>PONUDITELJ: (naziv ponuditelja, adresa, osoba ovlaštena za zastupanje, OIB)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</si>
</sst>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" fontId="4" fillId="0" borderId="7" xfId="2" applyNumberFormat="1" applyFont="1" applyBorder="1" applyAlignment="1" applyProtection="1">
      <alignment horizontal="center" vertical="center" wrapText="1"/>
      <protection locked="0"/>
    </xf>
    <xf numFmtId="4" fontId="4" fillId="0" borderId="15" xfId="2" applyNumberFormat="1" applyFont="1" applyBorder="1" applyAlignment="1" applyProtection="1">
      <alignment horizontal="center" vertical="center" wrapText="1"/>
      <protection locked="0"/>
    </xf>
    <xf numFmtId="4" fontId="3" fillId="0" borderId="14" xfId="2" applyNumberFormat="1" applyFont="1" applyBorder="1" applyAlignment="1" applyProtection="1">
      <alignment horizontal="right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</xf>
    <xf numFmtId="0" fontId="2" fillId="0" borderId="0" xfId="1" applyFont="1" applyProtection="1"/>
    <xf numFmtId="0" fontId="1" fillId="0" borderId="0" xfId="1" applyProtection="1"/>
    <xf numFmtId="0" fontId="0" fillId="0" borderId="0" xfId="0" applyProtection="1"/>
    <xf numFmtId="0" fontId="0" fillId="0" borderId="0" xfId="0" applyAlignment="1" applyProtection="1">
      <alignment horizontal="left" vertical="top"/>
    </xf>
    <xf numFmtId="0" fontId="3" fillId="0" borderId="0" xfId="1" applyFont="1" applyAlignment="1" applyProtection="1">
      <alignment horizontal="center" vertical="center" wrapText="1"/>
    </xf>
    <xf numFmtId="0" fontId="4" fillId="0" borderId="0" xfId="1" applyFont="1" applyProtection="1"/>
    <xf numFmtId="4" fontId="4" fillId="0" borderId="0" xfId="1" applyNumberFormat="1" applyFont="1" applyProtection="1"/>
    <xf numFmtId="0" fontId="3" fillId="0" borderId="0" xfId="1" applyFont="1" applyProtection="1"/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horizontal="center" vertical="center" wrapText="1"/>
    </xf>
    <xf numFmtId="0" fontId="3" fillId="3" borderId="6" xfId="1" applyFont="1" applyFill="1" applyBorder="1" applyAlignment="1" applyProtection="1">
      <alignment horizontal="center" vertical="center" wrapText="1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7" xfId="1" applyFont="1" applyBorder="1" applyAlignment="1" applyProtection="1">
      <alignment horizontal="left" vertical="center" wrapText="1"/>
    </xf>
    <xf numFmtId="2" fontId="4" fillId="0" borderId="7" xfId="1" applyNumberFormat="1" applyFont="1" applyBorder="1" applyAlignment="1" applyProtection="1">
      <alignment horizontal="center" vertical="center" wrapText="1"/>
    </xf>
    <xf numFmtId="4" fontId="4" fillId="0" borderId="7" xfId="1" applyNumberFormat="1" applyFont="1" applyBorder="1" applyAlignment="1" applyProtection="1">
      <alignment vertical="center" wrapText="1"/>
    </xf>
    <xf numFmtId="0" fontId="4" fillId="0" borderId="7" xfId="1" applyFont="1" applyBorder="1" applyAlignment="1" applyProtection="1">
      <alignment vertical="center"/>
    </xf>
    <xf numFmtId="2" fontId="4" fillId="0" borderId="7" xfId="1" applyNumberFormat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vertical="center" wrapText="1"/>
    </xf>
    <xf numFmtId="2" fontId="4" fillId="0" borderId="15" xfId="1" applyNumberFormat="1" applyFont="1" applyBorder="1" applyAlignment="1" applyProtection="1">
      <alignment horizontal="center" vertical="center"/>
    </xf>
    <xf numFmtId="4" fontId="4" fillId="0" borderId="15" xfId="1" applyNumberFormat="1" applyFont="1" applyBorder="1" applyAlignment="1" applyProtection="1">
      <alignment vertical="center" wrapText="1"/>
    </xf>
    <xf numFmtId="0" fontId="4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horizontal="center" wrapText="1"/>
    </xf>
    <xf numFmtId="4" fontId="3" fillId="2" borderId="8" xfId="1" applyNumberFormat="1" applyFont="1" applyFill="1" applyBorder="1" applyAlignment="1" applyProtection="1">
      <alignment horizontal="center" vertical="center" wrapText="1"/>
    </xf>
    <xf numFmtId="4" fontId="3" fillId="2" borderId="9" xfId="1" applyNumberFormat="1" applyFont="1" applyFill="1" applyBorder="1" applyAlignment="1" applyProtection="1">
      <alignment horizontal="center" vertical="center" wrapText="1"/>
    </xf>
    <xf numFmtId="4" fontId="3" fillId="3" borderId="10" xfId="1" applyNumberFormat="1" applyFont="1" applyFill="1" applyBorder="1" applyAlignment="1" applyProtection="1">
      <alignment horizontal="right" vertical="center" wrapText="1"/>
    </xf>
    <xf numFmtId="0" fontId="4" fillId="0" borderId="7" xfId="1" applyFont="1" applyBorder="1" applyAlignment="1" applyProtection="1">
      <alignment horizontal="center" wrapText="1"/>
    </xf>
    <xf numFmtId="0" fontId="3" fillId="0" borderId="0" xfId="1" applyFont="1" applyAlignment="1" applyProtection="1">
      <alignment horizontal="center" vertical="center" wrapText="1"/>
    </xf>
    <xf numFmtId="4" fontId="3" fillId="0" borderId="0" xfId="1" applyNumberFormat="1" applyFont="1" applyAlignment="1" applyProtection="1">
      <alignment vertical="center" wrapText="1"/>
    </xf>
    <xf numFmtId="4" fontId="4" fillId="0" borderId="0" xfId="1" applyNumberFormat="1" applyFont="1" applyAlignment="1" applyProtection="1">
      <alignment horizontal="center" wrapText="1"/>
    </xf>
    <xf numFmtId="4" fontId="4" fillId="0" borderId="0" xfId="1" applyNumberFormat="1" applyFont="1" applyAlignment="1" applyProtection="1">
      <alignment wrapText="1"/>
    </xf>
    <xf numFmtId="0" fontId="3" fillId="0" borderId="0" xfId="1" applyFont="1" applyAlignment="1" applyProtection="1">
      <alignment horizont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4" fontId="3" fillId="0" borderId="14" xfId="1" applyNumberFormat="1" applyFont="1" applyBorder="1" applyAlignment="1" applyProtection="1">
      <alignment horizontal="right" wrapText="1"/>
    </xf>
    <xf numFmtId="0" fontId="3" fillId="0" borderId="0" xfId="1" applyFont="1" applyAlignment="1" applyProtection="1">
      <alignment vertical="center" wrapText="1"/>
    </xf>
    <xf numFmtId="0" fontId="3" fillId="2" borderId="11" xfId="1" applyFont="1" applyFill="1" applyBorder="1" applyAlignment="1" applyProtection="1">
      <alignment horizontal="center" vertical="center" wrapText="1"/>
    </xf>
    <xf numFmtId="0" fontId="3" fillId="2" borderId="12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 wrapText="1"/>
    </xf>
    <xf numFmtId="4" fontId="3" fillId="4" borderId="14" xfId="1" applyNumberFormat="1" applyFont="1" applyFill="1" applyBorder="1" applyAlignment="1" applyProtection="1">
      <alignment horizontal="right" wrapText="1"/>
    </xf>
    <xf numFmtId="0" fontId="6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Zarez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5"/>
  <sheetViews>
    <sheetView tabSelected="1" workbookViewId="0">
      <selection activeCell="E11" sqref="E11"/>
    </sheetView>
  </sheetViews>
  <sheetFormatPr defaultRowHeight="15" x14ac:dyDescent="0.25"/>
  <cols>
    <col min="1" max="1" width="8.42578125" style="8" customWidth="1"/>
    <col min="2" max="2" width="37.5703125" style="8" customWidth="1"/>
    <col min="3" max="3" width="13" style="8" customWidth="1"/>
    <col min="4" max="4" width="16.42578125" style="8" customWidth="1"/>
    <col min="5" max="5" width="17.42578125" style="8" customWidth="1"/>
    <col min="6" max="6" width="25.5703125" style="8" customWidth="1"/>
    <col min="7" max="16384" width="9.140625" style="8"/>
  </cols>
  <sheetData>
    <row r="2" spans="1:12" ht="18.75" x14ac:dyDescent="0.3">
      <c r="A2" s="5" t="s">
        <v>35</v>
      </c>
      <c r="B2" s="5"/>
      <c r="C2" s="5"/>
      <c r="D2" s="5"/>
      <c r="E2" s="5"/>
      <c r="F2" s="5"/>
      <c r="G2" s="6"/>
      <c r="H2" s="6"/>
      <c r="I2" s="7"/>
      <c r="J2" s="7"/>
      <c r="K2" s="7"/>
      <c r="L2" s="7"/>
    </row>
    <row r="3" spans="1:12" x14ac:dyDescent="0.25">
      <c r="A3" s="4" t="s">
        <v>36</v>
      </c>
      <c r="B3" s="4"/>
      <c r="C3" s="4"/>
      <c r="D3" s="4"/>
      <c r="E3" s="4"/>
      <c r="F3" s="4"/>
    </row>
    <row r="4" spans="1:12" x14ac:dyDescent="0.25">
      <c r="A4" s="9"/>
      <c r="B4" s="9"/>
      <c r="C4" s="9"/>
      <c r="D4" s="9"/>
      <c r="E4" s="9"/>
      <c r="F4" s="9"/>
    </row>
    <row r="5" spans="1:12" x14ac:dyDescent="0.25">
      <c r="A5" s="10" t="s">
        <v>34</v>
      </c>
      <c r="B5" s="10"/>
      <c r="C5" s="10"/>
      <c r="D5" s="10"/>
      <c r="E5" s="10"/>
      <c r="F5" s="10"/>
    </row>
    <row r="6" spans="1:12" x14ac:dyDescent="0.25">
      <c r="A6" s="10"/>
      <c r="B6" s="10"/>
      <c r="C6" s="10"/>
      <c r="D6" s="10"/>
      <c r="E6" s="10"/>
      <c r="F6" s="10"/>
    </row>
    <row r="7" spans="1:12" ht="15.75" x14ac:dyDescent="0.25">
      <c r="A7" s="11"/>
      <c r="B7" s="11"/>
      <c r="C7" s="11"/>
      <c r="D7" s="11"/>
      <c r="E7" s="11"/>
      <c r="F7" s="12"/>
    </row>
    <row r="8" spans="1:12" ht="16.5" thickBot="1" x14ac:dyDescent="0.3">
      <c r="A8" s="11"/>
      <c r="B8" s="11"/>
      <c r="C8" s="13"/>
      <c r="D8" s="11"/>
      <c r="E8" s="11"/>
      <c r="F8" s="11"/>
    </row>
    <row r="9" spans="1:12" ht="32.25" thickBot="1" x14ac:dyDescent="0.3">
      <c r="A9" s="14" t="s">
        <v>0</v>
      </c>
      <c r="B9" s="15" t="s">
        <v>1</v>
      </c>
      <c r="C9" s="15" t="s">
        <v>2</v>
      </c>
      <c r="D9" s="15" t="s">
        <v>3</v>
      </c>
      <c r="E9" s="15" t="s">
        <v>4</v>
      </c>
      <c r="F9" s="16" t="s">
        <v>5</v>
      </c>
    </row>
    <row r="10" spans="1:12" ht="15.75" x14ac:dyDescent="0.25">
      <c r="A10" s="17">
        <v>1</v>
      </c>
      <c r="B10" s="18">
        <v>2</v>
      </c>
      <c r="C10" s="18">
        <v>3</v>
      </c>
      <c r="D10" s="18">
        <v>4</v>
      </c>
      <c r="E10" s="18">
        <v>5</v>
      </c>
      <c r="F10" s="19" t="s">
        <v>6</v>
      </c>
    </row>
    <row r="11" spans="1:12" ht="63" x14ac:dyDescent="0.25">
      <c r="A11" s="20" t="s">
        <v>7</v>
      </c>
      <c r="B11" s="21" t="s">
        <v>33</v>
      </c>
      <c r="C11" s="20" t="s">
        <v>8</v>
      </c>
      <c r="D11" s="22">
        <v>72</v>
      </c>
      <c r="E11" s="1"/>
      <c r="F11" s="23">
        <f>ROUND((D11*E11),2)</f>
        <v>0</v>
      </c>
    </row>
    <row r="12" spans="1:12" ht="24" customHeight="1" x14ac:dyDescent="0.25">
      <c r="A12" s="20" t="s">
        <v>9</v>
      </c>
      <c r="B12" s="24" t="s">
        <v>10</v>
      </c>
      <c r="C12" s="20" t="s">
        <v>8</v>
      </c>
      <c r="D12" s="25">
        <v>8</v>
      </c>
      <c r="E12" s="1"/>
      <c r="F12" s="23">
        <f t="shared" ref="F12:F19" si="0">ROUND((D12*E12),2)</f>
        <v>0</v>
      </c>
    </row>
    <row r="13" spans="1:12" ht="24" customHeight="1" x14ac:dyDescent="0.25">
      <c r="A13" s="20" t="s">
        <v>11</v>
      </c>
      <c r="B13" s="24" t="s">
        <v>12</v>
      </c>
      <c r="C13" s="20" t="s">
        <v>13</v>
      </c>
      <c r="D13" s="25">
        <v>8</v>
      </c>
      <c r="E13" s="1"/>
      <c r="F13" s="23">
        <f t="shared" si="0"/>
        <v>0</v>
      </c>
    </row>
    <row r="14" spans="1:12" ht="24" customHeight="1" x14ac:dyDescent="0.25">
      <c r="A14" s="20" t="s">
        <v>14</v>
      </c>
      <c r="B14" s="26" t="s">
        <v>15</v>
      </c>
      <c r="C14" s="20" t="s">
        <v>13</v>
      </c>
      <c r="D14" s="25">
        <v>8</v>
      </c>
      <c r="E14" s="1"/>
      <c r="F14" s="23">
        <f t="shared" si="0"/>
        <v>0</v>
      </c>
    </row>
    <row r="15" spans="1:12" ht="24" customHeight="1" x14ac:dyDescent="0.25">
      <c r="A15" s="20" t="s">
        <v>16</v>
      </c>
      <c r="B15" s="26" t="s">
        <v>17</v>
      </c>
      <c r="C15" s="20" t="s">
        <v>8</v>
      </c>
      <c r="D15" s="25">
        <v>8</v>
      </c>
      <c r="E15" s="1"/>
      <c r="F15" s="23">
        <f t="shared" si="0"/>
        <v>0</v>
      </c>
    </row>
    <row r="16" spans="1:12" ht="24" customHeight="1" x14ac:dyDescent="0.25">
      <c r="A16" s="20" t="s">
        <v>18</v>
      </c>
      <c r="B16" s="26" t="s">
        <v>19</v>
      </c>
      <c r="C16" s="20" t="s">
        <v>8</v>
      </c>
      <c r="D16" s="25">
        <v>8</v>
      </c>
      <c r="E16" s="1"/>
      <c r="F16" s="23">
        <f t="shared" si="0"/>
        <v>0</v>
      </c>
    </row>
    <row r="17" spans="1:6" ht="24" customHeight="1" x14ac:dyDescent="0.25">
      <c r="A17" s="20" t="s">
        <v>20</v>
      </c>
      <c r="B17" s="26" t="s">
        <v>21</v>
      </c>
      <c r="C17" s="20" t="s">
        <v>8</v>
      </c>
      <c r="D17" s="25">
        <v>8</v>
      </c>
      <c r="E17" s="1"/>
      <c r="F17" s="23">
        <f t="shared" si="0"/>
        <v>0</v>
      </c>
    </row>
    <row r="18" spans="1:6" ht="24" customHeight="1" x14ac:dyDescent="0.25">
      <c r="A18" s="20" t="s">
        <v>22</v>
      </c>
      <c r="B18" s="21" t="s">
        <v>23</v>
      </c>
      <c r="C18" s="20" t="s">
        <v>8</v>
      </c>
      <c r="D18" s="25">
        <v>8</v>
      </c>
      <c r="E18" s="1"/>
      <c r="F18" s="23">
        <f t="shared" si="0"/>
        <v>0</v>
      </c>
    </row>
    <row r="19" spans="1:6" ht="24" customHeight="1" thickBot="1" x14ac:dyDescent="0.3">
      <c r="A19" s="20" t="s">
        <v>24</v>
      </c>
      <c r="B19" s="21" t="s">
        <v>25</v>
      </c>
      <c r="C19" s="20" t="s">
        <v>8</v>
      </c>
      <c r="D19" s="27">
        <v>5</v>
      </c>
      <c r="E19" s="2"/>
      <c r="F19" s="28">
        <f t="shared" si="0"/>
        <v>0</v>
      </c>
    </row>
    <row r="20" spans="1:6" ht="25.5" customHeight="1" x14ac:dyDescent="0.25">
      <c r="A20" s="29"/>
      <c r="B20" s="30"/>
      <c r="C20" s="31"/>
      <c r="D20" s="32" t="s">
        <v>26</v>
      </c>
      <c r="E20" s="33"/>
      <c r="F20" s="34">
        <f>ROUND(SUM(F11:F19),2)</f>
        <v>0</v>
      </c>
    </row>
    <row r="21" spans="1:6" ht="15.75" customHeight="1" x14ac:dyDescent="0.25">
      <c r="A21" s="29"/>
      <c r="B21" s="35" t="s">
        <v>27</v>
      </c>
      <c r="C21" s="35"/>
      <c r="D21" s="35"/>
      <c r="E21" s="35"/>
      <c r="F21" s="35"/>
    </row>
    <row r="22" spans="1:6" ht="15.75" x14ac:dyDescent="0.25">
      <c r="A22" s="29"/>
      <c r="B22" s="30"/>
      <c r="C22" s="31"/>
      <c r="D22" s="36"/>
      <c r="E22" s="37"/>
      <c r="F22" s="38"/>
    </row>
    <row r="23" spans="1:6" ht="15.75" x14ac:dyDescent="0.25">
      <c r="A23" s="29"/>
      <c r="B23" s="30"/>
      <c r="C23" s="31"/>
      <c r="D23" s="36"/>
      <c r="E23" s="37"/>
      <c r="F23" s="39"/>
    </row>
    <row r="24" spans="1:6" ht="15.75" customHeight="1" x14ac:dyDescent="0.25">
      <c r="A24" s="29"/>
      <c r="B24" s="40" t="s">
        <v>28</v>
      </c>
      <c r="C24" s="40"/>
      <c r="D24" s="40"/>
      <c r="E24" s="40"/>
      <c r="F24" s="40"/>
    </row>
    <row r="25" spans="1:6" ht="16.5" thickBot="1" x14ac:dyDescent="0.3">
      <c r="A25" s="29"/>
      <c r="B25" s="30"/>
      <c r="C25" s="31"/>
      <c r="D25" s="36"/>
      <c r="E25" s="37"/>
      <c r="F25" s="39"/>
    </row>
    <row r="26" spans="1:6" ht="20.100000000000001" customHeight="1" thickBot="1" x14ac:dyDescent="0.3">
      <c r="A26" s="29"/>
      <c r="B26" s="41" t="s">
        <v>29</v>
      </c>
      <c r="C26" s="42"/>
      <c r="D26" s="42"/>
      <c r="E26" s="43"/>
      <c r="F26" s="44">
        <f>F20</f>
        <v>0</v>
      </c>
    </row>
    <row r="27" spans="1:6" ht="16.5" thickBot="1" x14ac:dyDescent="0.3">
      <c r="A27" s="29"/>
      <c r="B27" s="30"/>
      <c r="C27" s="31"/>
      <c r="D27" s="36"/>
      <c r="E27" s="45"/>
      <c r="F27" s="30"/>
    </row>
    <row r="28" spans="1:6" ht="20.100000000000001" customHeight="1" thickBot="1" x14ac:dyDescent="0.3">
      <c r="A28" s="29"/>
      <c r="B28" s="41" t="s">
        <v>30</v>
      </c>
      <c r="C28" s="42"/>
      <c r="D28" s="42"/>
      <c r="E28" s="43"/>
      <c r="F28" s="3">
        <f>ROUND((F26*0.25),2)</f>
        <v>0</v>
      </c>
    </row>
    <row r="29" spans="1:6" ht="16.5" thickBot="1" x14ac:dyDescent="0.3">
      <c r="A29" s="11"/>
      <c r="B29" s="11"/>
      <c r="C29" s="11"/>
      <c r="D29" s="11"/>
      <c r="E29" s="11"/>
      <c r="F29" s="11"/>
    </row>
    <row r="30" spans="1:6" ht="20.100000000000001" customHeight="1" thickBot="1" x14ac:dyDescent="0.3">
      <c r="A30" s="11"/>
      <c r="B30" s="46" t="s">
        <v>31</v>
      </c>
      <c r="C30" s="47"/>
      <c r="D30" s="47"/>
      <c r="E30" s="48"/>
      <c r="F30" s="49">
        <f>ROUND(SUM(F26,F28),2)</f>
        <v>0</v>
      </c>
    </row>
    <row r="31" spans="1:6" ht="15.75" x14ac:dyDescent="0.25">
      <c r="A31" s="11"/>
      <c r="B31" s="11"/>
      <c r="C31" s="11"/>
      <c r="D31" s="11"/>
      <c r="E31" s="11"/>
      <c r="F31" s="11"/>
    </row>
    <row r="32" spans="1:6" ht="36" customHeight="1" x14ac:dyDescent="0.25">
      <c r="A32" s="50" t="s">
        <v>32</v>
      </c>
      <c r="B32" s="51"/>
      <c r="C32" s="51"/>
      <c r="D32" s="51"/>
      <c r="E32" s="51"/>
      <c r="F32" s="51"/>
    </row>
    <row r="33" spans="1:6" ht="15.75" x14ac:dyDescent="0.25">
      <c r="A33" s="52"/>
      <c r="B33" s="52"/>
      <c r="C33" s="52"/>
      <c r="D33" s="52"/>
      <c r="E33" s="52"/>
      <c r="F33" s="52"/>
    </row>
    <row r="34" spans="1:6" ht="15.75" x14ac:dyDescent="0.25">
      <c r="A34" s="52"/>
      <c r="B34" s="52"/>
      <c r="C34" s="52"/>
      <c r="D34" s="52"/>
      <c r="E34" s="52"/>
      <c r="F34" s="52"/>
    </row>
    <row r="35" spans="1:6" ht="15.75" x14ac:dyDescent="0.25">
      <c r="A35" s="11"/>
      <c r="B35" s="11"/>
      <c r="C35" s="11"/>
    </row>
  </sheetData>
  <sheetProtection algorithmName="SHA-512" hashValue="JT6WWH3j2cqvfdHYkNmRTbaFrt9/yUOmX3BwNfEJeUy4cywpJfbnw+F09JePSiPfBys0F8SyjCgINn5/SZKnBQ==" saltValue="oGsRXGMDwDNV86GAwQEq/A==" spinCount="100000" sheet="1" objects="1" scenarios="1"/>
  <mergeCells count="10">
    <mergeCell ref="A2:F2"/>
    <mergeCell ref="A3:F3"/>
    <mergeCell ref="B26:E26"/>
    <mergeCell ref="B28:E28"/>
    <mergeCell ref="B30:E30"/>
    <mergeCell ref="A32:F32"/>
    <mergeCell ref="A5:F6"/>
    <mergeCell ref="D20:E20"/>
    <mergeCell ref="B21:F21"/>
    <mergeCell ref="B24:F24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Martina Uličnik</cp:lastModifiedBy>
  <cp:lastPrinted>2024-12-10T10:14:20Z</cp:lastPrinted>
  <dcterms:created xsi:type="dcterms:W3CDTF">2024-12-06T11:54:51Z</dcterms:created>
  <dcterms:modified xsi:type="dcterms:W3CDTF">2025-12-10T07:14:50Z</dcterms:modified>
</cp:coreProperties>
</file>