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ulicnik\Desktop\"/>
    </mc:Choice>
  </mc:AlternateContent>
  <xr:revisionPtr revIDLastSave="0" documentId="13_ncr:1_{3E417BEB-64A5-4094-AB5A-FF1AEB239D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8" i="1" l="1"/>
  <c r="E40" i="1" s="1"/>
  <c r="E41" i="1" l="1"/>
  <c r="E42" i="1" s="1"/>
</calcChain>
</file>

<file path=xl/sharedStrings.xml><?xml version="1.0" encoding="utf-8"?>
<sst xmlns="http://schemas.openxmlformats.org/spreadsheetml/2006/main" count="106" uniqueCount="81">
  <si>
    <t>REDNI BROJ</t>
  </si>
  <si>
    <t>STAVKE TROŠKOVNIKA – OPIS RADOVA</t>
  </si>
  <si>
    <t>JED.  MJERE</t>
  </si>
  <si>
    <t>KOL.</t>
  </si>
  <si>
    <t>1.   RADOVI NA SANACIJI OŠTEĆENJA NA DJEČJIM IGRALIŠTIMA</t>
  </si>
  <si>
    <t>1.1.</t>
  </si>
  <si>
    <t>Uklanjanje oštećene opreme (sprave na dječjim igralištima sve veličine uključivo temelje, završno planiranje površine)</t>
  </si>
  <si>
    <t>kom</t>
  </si>
  <si>
    <t>1.2.</t>
  </si>
  <si>
    <t>1.3.</t>
  </si>
  <si>
    <t>1.4.</t>
  </si>
  <si>
    <t>1.5.</t>
  </si>
  <si>
    <t>Izrada i zamjena oštećenih dijelova – jelovih gredica na toboganu, ljuljački i sl.</t>
  </si>
  <si>
    <t>1.6.</t>
  </si>
  <si>
    <t xml:space="preserve">Priprema i bojanje dječjih igračaka raznih dimenzija – metal  </t>
  </si>
  <si>
    <t>1.7.</t>
  </si>
  <si>
    <t xml:space="preserve">Priprema i bojanje dječjih igračaka raznih dimenzija – drvo </t>
  </si>
  <si>
    <t>1.8.</t>
  </si>
  <si>
    <t>Nabava, doprema i ugradnja kompletnog ovjesa   ljuljačke na dječjim igralištima (Lanac, karabinjeri,sjedalica)</t>
  </si>
  <si>
    <t>1.9.</t>
  </si>
  <si>
    <t>1.10.</t>
  </si>
  <si>
    <t>Nabava, doprema i ugradnja pijeska u pješčaniku (radovi obuhvaćaju iskop, utovar i odvoz na deponiju postojećeg onečišćenog pijeska i ugradnju novog)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</si>
  <si>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</si>
  <si>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t>1.11.</t>
  </si>
  <si>
    <t>Izrada i zamjena oštećenih drvenih sjedalica novima (ljuljačka, klackalica, klatilica, vrtuljak i sl.)</t>
  </si>
  <si>
    <t xml:space="preserve">kom </t>
  </si>
  <si>
    <t>1.12.</t>
  </si>
  <si>
    <t>Izrada i zamjena oštećenih plastičnih sjedalica novima (ljuljačka, klackalica, klatilica, vrtuljak i sl.)</t>
  </si>
  <si>
    <t>1.14.</t>
  </si>
  <si>
    <t>Bravarski radovi na popravcima opreme i zaštitne ograde na športskim igralištima</t>
  </si>
  <si>
    <t>sati</t>
  </si>
  <si>
    <t>1.15.</t>
  </si>
  <si>
    <t>Sitni bravarski popravci na dječjim spravama</t>
  </si>
  <si>
    <t xml:space="preserve">Montaža novih sprava </t>
  </si>
  <si>
    <t>Rad poluteretnog vozila</t>
  </si>
  <si>
    <t>UKUPNO:</t>
  </si>
  <si>
    <t>PDV 25%:</t>
  </si>
  <si>
    <t>SVEUKUPNO (s PDV-om):</t>
  </si>
  <si>
    <t>1.13.</t>
  </si>
  <si>
    <t>1.16.</t>
  </si>
  <si>
    <t>1.17.</t>
  </si>
  <si>
    <t>1.18.</t>
  </si>
  <si>
    <t>1.19.</t>
  </si>
  <si>
    <t>1.20.</t>
  </si>
  <si>
    <t>Rad agregata</t>
  </si>
  <si>
    <t>1.21.</t>
  </si>
  <si>
    <t xml:space="preserve">Popravljanje dječje igračke (male) – npr. njihalica na opruzi i dr.  </t>
  </si>
  <si>
    <t>Popravljanje dječje igračke (srednje) – ljuljačka, klackalica, manji tobogan i sl.</t>
  </si>
  <si>
    <t>Ugradnja novog federa - njihalica na opruzi</t>
  </si>
  <si>
    <t>Ugradnja nove drvene konstrukcije - njihalica na opruzi</t>
  </si>
  <si>
    <t xml:space="preserve">Popravljanje dječje igračke (veće) – dvostruka ljuljačka, veći tobogan i sl. </t>
  </si>
  <si>
    <t>Nabava i ugradnja mreža za košarkaške koševe</t>
  </si>
  <si>
    <t>Nabava i ugradnja mreža za nogometne golove</t>
  </si>
  <si>
    <t>Popravak metalne konstrukcije nogometnih golova</t>
  </si>
  <si>
    <t>Zamjena ploče i obruča za košarkaške koševe</t>
  </si>
  <si>
    <r>
      <t>m</t>
    </r>
    <r>
      <rPr>
        <sz val="10"/>
        <color theme="1"/>
        <rFont val="Calibri"/>
        <family val="2"/>
        <charset val="238"/>
      </rPr>
      <t>³</t>
    </r>
  </si>
  <si>
    <t>1.22.</t>
  </si>
  <si>
    <t>1.23.</t>
  </si>
  <si>
    <t>1.24.</t>
  </si>
  <si>
    <t xml:space="preserve">Izrada betonskih temelja za nove sprave </t>
  </si>
  <si>
    <t>1.25.</t>
  </si>
  <si>
    <t>1.26.</t>
  </si>
  <si>
    <t>1.27.</t>
  </si>
  <si>
    <t>1.28.</t>
  </si>
  <si>
    <t>1.29.</t>
  </si>
  <si>
    <t>1.30.</t>
  </si>
  <si>
    <t>Zaštitne mreže na igralištima</t>
  </si>
  <si>
    <t>Ugradnja ručki na spravama (klackalica, njihalica, tobogan)</t>
  </si>
  <si>
    <t>Ugradnja štafla na toboganu (ljestve, pod)</t>
  </si>
  <si>
    <t>Metalni kutnici za temelje sprava</t>
  </si>
  <si>
    <t>Ugradnja letvica na sjenici (opšav)</t>
  </si>
  <si>
    <t>Ugradnja mobilnog stupića s bravom</t>
  </si>
  <si>
    <t>Izrada metalne jednostruke ljuljačke sa sjedalicom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</si>
  <si>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</si>
  <si>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1.31.</t>
  </si>
  <si>
    <t>Postavljanje gumiranih podloga na pripremljenu betonsku podlogu</t>
  </si>
  <si>
    <t>Troškovnik održavanja dječjih igrališta u gradu Požegi i prigradskim naseljima</t>
  </si>
  <si>
    <t>NARUČITELJ: Grad Požega, Trg Sv. Trojstva 1, 34 000 Požega, OIB: 95699596710</t>
  </si>
  <si>
    <t>PONUDITELJ: (naziv ponuditelja, adresa, osoba ovlaštena za zastupanje, OIB)</t>
  </si>
  <si>
    <t>JEDINIČNA CIJENA (€)</t>
  </si>
  <si>
    <t>UKUPNA CIJENA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</si>
</sst>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8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168" fontId="7" fillId="0" borderId="0" applyFont="0" applyFill="0" applyBorder="0" applyAlignment="0" applyProtection="0"/>
  </cellStyleXfs>
  <cellXfs count="40">
    <xf numFmtId="0" fontId="0" fillId="0" borderId="0" xfId="0"/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16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 applyProtection="1">
      <alignment horizontal="left" vertical="top"/>
      <protection locked="0"/>
    </xf>
    <xf numFmtId="0" fontId="0" fillId="4" borderId="0" xfId="0" applyFill="1" applyAlignment="1" applyProtection="1">
      <alignment horizontal="left" vertical="top"/>
    </xf>
    <xf numFmtId="0" fontId="0" fillId="0" borderId="0" xfId="0" applyProtection="1"/>
    <xf numFmtId="4" fontId="0" fillId="0" borderId="0" xfId="0" applyNumberFormat="1" applyProtection="1"/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16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4" fontId="3" fillId="0" borderId="4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" fontId="3" fillId="0" borderId="4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" fontId="3" fillId="3" borderId="2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4" xfId="0" applyFont="1" applyBorder="1" applyAlignment="1" applyProtection="1">
      <alignment horizontal="right" vertical="center" wrapText="1"/>
    </xf>
    <xf numFmtId="164" fontId="2" fillId="2" borderId="2" xfId="0" applyNumberFormat="1" applyFont="1" applyFill="1" applyBorder="1" applyAlignment="1" applyProtection="1">
      <alignment horizontal="right" vertical="center" wrapText="1"/>
    </xf>
    <xf numFmtId="164" fontId="2" fillId="2" borderId="4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/>
    </xf>
  </cellXfs>
  <cellStyles count="3">
    <cellStyle name="Normalno" xfId="0" builtinId="0"/>
    <cellStyle name="Normalno 2" xfId="1" xr:uid="{7A9753D4-180D-4FB9-AAB7-63214BDB9A8B}"/>
    <cellStyle name="Zarez 2" xfId="2" xr:uid="{9E35CD62-6B7B-41AD-9EAA-BF81EB7EE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workbookViewId="0">
      <selection activeCell="E8" sqref="E8"/>
    </sheetView>
  </sheetViews>
  <sheetFormatPr defaultRowHeight="15" x14ac:dyDescent="0.25"/>
  <cols>
    <col min="1" max="1" width="11.28515625" style="7" customWidth="1"/>
    <col min="2" max="2" width="47" style="7" customWidth="1"/>
    <col min="3" max="3" width="10.42578125" style="7" customWidth="1"/>
    <col min="4" max="4" width="11.42578125" style="8" customWidth="1"/>
    <col min="5" max="5" width="12.28515625" style="7" customWidth="1"/>
    <col min="6" max="6" width="12.7109375" style="7" customWidth="1"/>
    <col min="7" max="16384" width="9.140625" style="7"/>
  </cols>
  <sheetData>
    <row r="1" spans="1:6" x14ac:dyDescent="0.25">
      <c r="A1" s="6" t="s">
        <v>77</v>
      </c>
      <c r="B1" s="6"/>
      <c r="C1" s="6"/>
      <c r="D1" s="6"/>
      <c r="E1" s="6"/>
      <c r="F1" s="6"/>
    </row>
    <row r="2" spans="1:6" x14ac:dyDescent="0.25">
      <c r="A2" s="5" t="s">
        <v>78</v>
      </c>
      <c r="B2" s="5"/>
      <c r="C2" s="5"/>
      <c r="D2" s="5"/>
      <c r="E2" s="5"/>
      <c r="F2" s="5"/>
    </row>
    <row r="4" spans="1:6" ht="28.5" customHeight="1" x14ac:dyDescent="0.25">
      <c r="A4" s="9" t="s">
        <v>76</v>
      </c>
      <c r="B4" s="9"/>
      <c r="C4" s="9"/>
      <c r="D4" s="9"/>
      <c r="E4" s="9"/>
      <c r="F4" s="9"/>
    </row>
    <row r="5" spans="1:6" ht="25.5" x14ac:dyDescent="0.25">
      <c r="A5" s="10" t="s">
        <v>0</v>
      </c>
      <c r="B5" s="10" t="s">
        <v>1</v>
      </c>
      <c r="C5" s="10" t="s">
        <v>2</v>
      </c>
      <c r="D5" s="11" t="s">
        <v>3</v>
      </c>
      <c r="E5" s="11" t="s">
        <v>79</v>
      </c>
      <c r="F5" s="11" t="s">
        <v>80</v>
      </c>
    </row>
    <row r="6" spans="1:6" x14ac:dyDescent="0.25">
      <c r="A6" s="12"/>
      <c r="B6" s="12"/>
      <c r="C6" s="12"/>
      <c r="D6" s="12"/>
      <c r="E6" s="12"/>
      <c r="F6" s="12"/>
    </row>
    <row r="7" spans="1:6" ht="15" customHeight="1" x14ac:dyDescent="0.25">
      <c r="A7" s="13" t="s">
        <v>4</v>
      </c>
      <c r="B7" s="14"/>
      <c r="C7" s="14"/>
      <c r="D7" s="15"/>
      <c r="E7" s="16"/>
      <c r="F7" s="16"/>
    </row>
    <row r="8" spans="1:6" ht="38.25" x14ac:dyDescent="0.25">
      <c r="A8" s="17" t="s">
        <v>5</v>
      </c>
      <c r="B8" s="18" t="s">
        <v>6</v>
      </c>
      <c r="C8" s="19" t="s">
        <v>7</v>
      </c>
      <c r="D8" s="20">
        <v>8</v>
      </c>
      <c r="E8" s="1"/>
      <c r="F8" s="21">
        <f t="shared" ref="F8:F38" si="0">ROUND((D8*E8),2)</f>
        <v>0</v>
      </c>
    </row>
    <row r="9" spans="1:6" ht="25.5" x14ac:dyDescent="0.25">
      <c r="A9" s="17" t="s">
        <v>8</v>
      </c>
      <c r="B9" s="18" t="s">
        <v>46</v>
      </c>
      <c r="C9" s="19" t="s">
        <v>7</v>
      </c>
      <c r="D9" s="20">
        <v>4</v>
      </c>
      <c r="E9" s="1"/>
      <c r="F9" s="21">
        <f t="shared" si="0"/>
        <v>0</v>
      </c>
    </row>
    <row r="10" spans="1:6" x14ac:dyDescent="0.25">
      <c r="A10" s="17" t="s">
        <v>9</v>
      </c>
      <c r="B10" s="18" t="s">
        <v>49</v>
      </c>
      <c r="C10" s="19" t="s">
        <v>7</v>
      </c>
      <c r="D10" s="20">
        <v>3</v>
      </c>
      <c r="E10" s="1"/>
      <c r="F10" s="21">
        <f t="shared" si="0"/>
        <v>0</v>
      </c>
    </row>
    <row r="11" spans="1:6" x14ac:dyDescent="0.25">
      <c r="A11" s="17" t="s">
        <v>10</v>
      </c>
      <c r="B11" s="18" t="s">
        <v>48</v>
      </c>
      <c r="C11" s="19" t="s">
        <v>7</v>
      </c>
      <c r="D11" s="20">
        <v>2</v>
      </c>
      <c r="E11" s="1"/>
      <c r="F11" s="21">
        <f t="shared" si="0"/>
        <v>0</v>
      </c>
    </row>
    <row r="12" spans="1:6" ht="25.5" x14ac:dyDescent="0.25">
      <c r="A12" s="17" t="s">
        <v>11</v>
      </c>
      <c r="B12" s="18" t="s">
        <v>47</v>
      </c>
      <c r="C12" s="19" t="s">
        <v>7</v>
      </c>
      <c r="D12" s="20">
        <v>25</v>
      </c>
      <c r="E12" s="1"/>
      <c r="F12" s="21">
        <f t="shared" si="0"/>
        <v>0</v>
      </c>
    </row>
    <row r="13" spans="1:6" ht="25.5" x14ac:dyDescent="0.25">
      <c r="A13" s="17" t="s">
        <v>13</v>
      </c>
      <c r="B13" s="18" t="s">
        <v>50</v>
      </c>
      <c r="C13" s="19" t="s">
        <v>7</v>
      </c>
      <c r="D13" s="20">
        <v>10</v>
      </c>
      <c r="E13" s="1"/>
      <c r="F13" s="21">
        <f t="shared" si="0"/>
        <v>0</v>
      </c>
    </row>
    <row r="14" spans="1:6" ht="25.5" x14ac:dyDescent="0.25">
      <c r="A14" s="17" t="s">
        <v>15</v>
      </c>
      <c r="B14" s="18" t="s">
        <v>12</v>
      </c>
      <c r="C14" s="19" t="s">
        <v>7</v>
      </c>
      <c r="D14" s="20">
        <v>20</v>
      </c>
      <c r="E14" s="1"/>
      <c r="F14" s="21">
        <f t="shared" si="0"/>
        <v>0</v>
      </c>
    </row>
    <row r="15" spans="1:6" ht="25.5" x14ac:dyDescent="0.25">
      <c r="A15" s="17" t="s">
        <v>17</v>
      </c>
      <c r="B15" s="18" t="s">
        <v>14</v>
      </c>
      <c r="C15" s="19" t="s">
        <v>30</v>
      </c>
      <c r="D15" s="20">
        <v>20</v>
      </c>
      <c r="E15" s="1"/>
      <c r="F15" s="21">
        <f t="shared" si="0"/>
        <v>0</v>
      </c>
    </row>
    <row r="16" spans="1:6" ht="25.5" x14ac:dyDescent="0.25">
      <c r="A16" s="17" t="s">
        <v>19</v>
      </c>
      <c r="B16" s="18" t="s">
        <v>16</v>
      </c>
      <c r="C16" s="19" t="s">
        <v>30</v>
      </c>
      <c r="D16" s="20">
        <v>40</v>
      </c>
      <c r="E16" s="1"/>
      <c r="F16" s="21">
        <f t="shared" si="0"/>
        <v>0</v>
      </c>
    </row>
    <row r="17" spans="1:6" ht="38.25" x14ac:dyDescent="0.25">
      <c r="A17" s="17" t="s">
        <v>20</v>
      </c>
      <c r="B17" s="18" t="s">
        <v>18</v>
      </c>
      <c r="C17" s="19" t="s">
        <v>7</v>
      </c>
      <c r="D17" s="20">
        <v>3</v>
      </c>
      <c r="E17" s="1"/>
      <c r="F17" s="21">
        <f t="shared" si="0"/>
        <v>0</v>
      </c>
    </row>
    <row r="18" spans="1:6" ht="38.25" x14ac:dyDescent="0.25">
      <c r="A18" s="17" t="s">
        <v>23</v>
      </c>
      <c r="B18" s="18" t="s">
        <v>21</v>
      </c>
      <c r="C18" s="19" t="s">
        <v>22</v>
      </c>
      <c r="D18" s="20">
        <v>6</v>
      </c>
      <c r="E18" s="1"/>
      <c r="F18" s="21">
        <f t="shared" si="0"/>
        <v>0</v>
      </c>
    </row>
    <row r="19" spans="1:6" ht="25.5" x14ac:dyDescent="0.25">
      <c r="A19" s="17" t="s">
        <v>26</v>
      </c>
      <c r="B19" s="18" t="s">
        <v>24</v>
      </c>
      <c r="C19" s="19" t="s">
        <v>25</v>
      </c>
      <c r="D19" s="20">
        <v>20</v>
      </c>
      <c r="E19" s="1"/>
      <c r="F19" s="21">
        <f t="shared" si="0"/>
        <v>0</v>
      </c>
    </row>
    <row r="20" spans="1:6" ht="25.5" x14ac:dyDescent="0.25">
      <c r="A20" s="17" t="s">
        <v>38</v>
      </c>
      <c r="B20" s="18" t="s">
        <v>27</v>
      </c>
      <c r="C20" s="19" t="s">
        <v>7</v>
      </c>
      <c r="D20" s="20">
        <v>2</v>
      </c>
      <c r="E20" s="1"/>
      <c r="F20" s="21">
        <f t="shared" si="0"/>
        <v>0</v>
      </c>
    </row>
    <row r="21" spans="1:6" ht="25.5" x14ac:dyDescent="0.25">
      <c r="A21" s="19" t="s">
        <v>28</v>
      </c>
      <c r="B21" s="18" t="s">
        <v>29</v>
      </c>
      <c r="C21" s="19" t="s">
        <v>30</v>
      </c>
      <c r="D21" s="20">
        <v>5</v>
      </c>
      <c r="E21" s="1"/>
      <c r="F21" s="21">
        <f t="shared" si="0"/>
        <v>0</v>
      </c>
    </row>
    <row r="22" spans="1:6" x14ac:dyDescent="0.25">
      <c r="A22" s="22" t="s">
        <v>31</v>
      </c>
      <c r="B22" s="18" t="s">
        <v>32</v>
      </c>
      <c r="C22" s="19" t="s">
        <v>30</v>
      </c>
      <c r="D22" s="20">
        <v>10</v>
      </c>
      <c r="E22" s="1"/>
      <c r="F22" s="21">
        <f t="shared" si="0"/>
        <v>0</v>
      </c>
    </row>
    <row r="23" spans="1:6" x14ac:dyDescent="0.25">
      <c r="A23" s="23" t="s">
        <v>39</v>
      </c>
      <c r="B23" s="24" t="s">
        <v>52</v>
      </c>
      <c r="C23" s="23" t="s">
        <v>7</v>
      </c>
      <c r="D23" s="25">
        <v>2</v>
      </c>
      <c r="E23" s="1"/>
      <c r="F23" s="21">
        <f t="shared" si="0"/>
        <v>0</v>
      </c>
    </row>
    <row r="24" spans="1:6" x14ac:dyDescent="0.25">
      <c r="A24" s="23" t="s">
        <v>40</v>
      </c>
      <c r="B24" s="24" t="s">
        <v>51</v>
      </c>
      <c r="C24" s="23" t="s">
        <v>7</v>
      </c>
      <c r="D24" s="25">
        <v>4</v>
      </c>
      <c r="E24" s="1"/>
      <c r="F24" s="21">
        <f t="shared" si="0"/>
        <v>0</v>
      </c>
    </row>
    <row r="25" spans="1:6" x14ac:dyDescent="0.25">
      <c r="A25" s="23" t="s">
        <v>41</v>
      </c>
      <c r="B25" s="24" t="s">
        <v>53</v>
      </c>
      <c r="C25" s="23" t="s">
        <v>7</v>
      </c>
      <c r="D25" s="25">
        <v>2</v>
      </c>
      <c r="E25" s="1"/>
      <c r="F25" s="21">
        <f t="shared" si="0"/>
        <v>0</v>
      </c>
    </row>
    <row r="26" spans="1:6" x14ac:dyDescent="0.25">
      <c r="A26" s="23" t="s">
        <v>42</v>
      </c>
      <c r="B26" s="24" t="s">
        <v>54</v>
      </c>
      <c r="C26" s="23" t="s">
        <v>7</v>
      </c>
      <c r="D26" s="25">
        <v>2</v>
      </c>
      <c r="E26" s="1"/>
      <c r="F26" s="21">
        <f t="shared" si="0"/>
        <v>0</v>
      </c>
    </row>
    <row r="27" spans="1:6" x14ac:dyDescent="0.25">
      <c r="A27" s="23" t="s">
        <v>43</v>
      </c>
      <c r="B27" s="24" t="s">
        <v>33</v>
      </c>
      <c r="C27" s="23" t="s">
        <v>30</v>
      </c>
      <c r="D27" s="26">
        <v>20</v>
      </c>
      <c r="E27" s="1"/>
      <c r="F27" s="21">
        <f t="shared" si="0"/>
        <v>0</v>
      </c>
    </row>
    <row r="28" spans="1:6" x14ac:dyDescent="0.25">
      <c r="A28" s="23" t="s">
        <v>45</v>
      </c>
      <c r="B28" s="24" t="s">
        <v>59</v>
      </c>
      <c r="C28" s="23" t="s">
        <v>55</v>
      </c>
      <c r="D28" s="26">
        <v>5</v>
      </c>
      <c r="E28" s="1"/>
      <c r="F28" s="21">
        <f t="shared" si="0"/>
        <v>0</v>
      </c>
    </row>
    <row r="29" spans="1:6" ht="25.5" x14ac:dyDescent="0.25">
      <c r="A29" s="23" t="s">
        <v>56</v>
      </c>
      <c r="B29" s="24" t="s">
        <v>75</v>
      </c>
      <c r="C29" s="19" t="s">
        <v>73</v>
      </c>
      <c r="D29" s="26">
        <v>300</v>
      </c>
      <c r="E29" s="1"/>
      <c r="F29" s="21">
        <f t="shared" si="0"/>
        <v>0</v>
      </c>
    </row>
    <row r="30" spans="1:6" x14ac:dyDescent="0.25">
      <c r="A30" s="23" t="s">
        <v>57</v>
      </c>
      <c r="B30" s="24" t="s">
        <v>72</v>
      </c>
      <c r="C30" s="23" t="s">
        <v>7</v>
      </c>
      <c r="D30" s="26">
        <v>2</v>
      </c>
      <c r="E30" s="1"/>
      <c r="F30" s="21">
        <f t="shared" si="0"/>
        <v>0</v>
      </c>
    </row>
    <row r="31" spans="1:6" x14ac:dyDescent="0.25">
      <c r="A31" s="23" t="s">
        <v>58</v>
      </c>
      <c r="B31" s="24" t="s">
        <v>66</v>
      </c>
      <c r="C31" s="19" t="s">
        <v>73</v>
      </c>
      <c r="D31" s="20">
        <v>25</v>
      </c>
      <c r="E31" s="1"/>
      <c r="F31" s="21">
        <f t="shared" si="0"/>
        <v>0</v>
      </c>
    </row>
    <row r="32" spans="1:6" ht="25.5" x14ac:dyDescent="0.25">
      <c r="A32" s="23" t="s">
        <v>60</v>
      </c>
      <c r="B32" s="24" t="s">
        <v>67</v>
      </c>
      <c r="C32" s="19" t="s">
        <v>7</v>
      </c>
      <c r="D32" s="20">
        <v>15</v>
      </c>
      <c r="E32" s="1"/>
      <c r="F32" s="21">
        <f t="shared" si="0"/>
        <v>0</v>
      </c>
    </row>
    <row r="33" spans="1:6" x14ac:dyDescent="0.25">
      <c r="A33" s="23" t="s">
        <v>61</v>
      </c>
      <c r="B33" s="24" t="s">
        <v>68</v>
      </c>
      <c r="C33" s="19" t="s">
        <v>7</v>
      </c>
      <c r="D33" s="20">
        <v>10</v>
      </c>
      <c r="E33" s="1"/>
      <c r="F33" s="21">
        <f t="shared" si="0"/>
        <v>0</v>
      </c>
    </row>
    <row r="34" spans="1:6" x14ac:dyDescent="0.25">
      <c r="A34" s="23" t="s">
        <v>62</v>
      </c>
      <c r="B34" s="24" t="s">
        <v>69</v>
      </c>
      <c r="C34" s="19" t="s">
        <v>7</v>
      </c>
      <c r="D34" s="20">
        <v>10</v>
      </c>
      <c r="E34" s="1"/>
      <c r="F34" s="21">
        <f t="shared" si="0"/>
        <v>0</v>
      </c>
    </row>
    <row r="35" spans="1:6" x14ac:dyDescent="0.25">
      <c r="A35" s="23" t="s">
        <v>63</v>
      </c>
      <c r="B35" s="24" t="s">
        <v>70</v>
      </c>
      <c r="C35" s="19" t="s">
        <v>7</v>
      </c>
      <c r="D35" s="20">
        <v>20</v>
      </c>
      <c r="E35" s="1"/>
      <c r="F35" s="21">
        <f t="shared" si="0"/>
        <v>0</v>
      </c>
    </row>
    <row r="36" spans="1:6" x14ac:dyDescent="0.25">
      <c r="A36" s="23" t="s">
        <v>64</v>
      </c>
      <c r="B36" s="24" t="s">
        <v>71</v>
      </c>
      <c r="C36" s="19" t="s">
        <v>7</v>
      </c>
      <c r="D36" s="20">
        <v>2</v>
      </c>
      <c r="E36" s="1"/>
      <c r="F36" s="21">
        <f t="shared" si="0"/>
        <v>0</v>
      </c>
    </row>
    <row r="37" spans="1:6" x14ac:dyDescent="0.25">
      <c r="A37" s="23" t="s">
        <v>65</v>
      </c>
      <c r="B37" s="24" t="s">
        <v>34</v>
      </c>
      <c r="C37" s="27" t="s">
        <v>30</v>
      </c>
      <c r="D37" s="26">
        <v>25</v>
      </c>
      <c r="E37" s="1"/>
      <c r="F37" s="21">
        <f t="shared" si="0"/>
        <v>0</v>
      </c>
    </row>
    <row r="38" spans="1:6" x14ac:dyDescent="0.25">
      <c r="A38" s="23" t="s">
        <v>74</v>
      </c>
      <c r="B38" s="24" t="s">
        <v>44</v>
      </c>
      <c r="C38" s="19" t="s">
        <v>30</v>
      </c>
      <c r="D38" s="28">
        <v>10</v>
      </c>
      <c r="E38" s="1"/>
      <c r="F38" s="21">
        <f t="shared" si="0"/>
        <v>0</v>
      </c>
    </row>
    <row r="39" spans="1:6" x14ac:dyDescent="0.25">
      <c r="A39" s="29"/>
      <c r="B39" s="30"/>
      <c r="C39" s="30"/>
      <c r="D39" s="31"/>
      <c r="E39" s="32"/>
      <c r="F39" s="33"/>
    </row>
    <row r="40" spans="1:6" ht="15" customHeight="1" x14ac:dyDescent="0.25">
      <c r="A40" s="34" t="s">
        <v>35</v>
      </c>
      <c r="B40" s="35"/>
      <c r="C40" s="35"/>
      <c r="D40" s="36"/>
      <c r="E40" s="37">
        <f>ROUND(SUM(F8:F38),2)</f>
        <v>0</v>
      </c>
      <c r="F40" s="38"/>
    </row>
    <row r="41" spans="1:6" x14ac:dyDescent="0.25">
      <c r="A41" s="2" t="s">
        <v>36</v>
      </c>
      <c r="B41" s="2"/>
      <c r="C41" s="2"/>
      <c r="D41" s="2"/>
      <c r="E41" s="3">
        <f>ROUND((0.25*E40),2)</f>
        <v>0</v>
      </c>
      <c r="F41" s="4"/>
    </row>
    <row r="42" spans="1:6" x14ac:dyDescent="0.25">
      <c r="A42" s="39" t="s">
        <v>37</v>
      </c>
      <c r="B42" s="39"/>
      <c r="C42" s="39"/>
      <c r="D42" s="39"/>
      <c r="E42" s="37">
        <f>ROUND(SUM(E40:F41),2)</f>
        <v>0</v>
      </c>
      <c r="F42" s="38"/>
    </row>
  </sheetData>
  <sheetProtection algorithmName="SHA-512" hashValue="YXjJoljydd1kRu0zQWN4TfO4UUMCbh4mnTPqUtbIOoOC7OPYylbEE2NL2Lg5GQr+akQXar2IZv8maAhHD7idIg==" saltValue="BTY0KJ60H2FjjdFRQmcfkQ==" spinCount="100000" sheet="1" objects="1" scenarios="1"/>
  <mergeCells count="13">
    <mergeCell ref="A1:F1"/>
    <mergeCell ref="A2:F2"/>
    <mergeCell ref="A42:D42"/>
    <mergeCell ref="E42:F42"/>
    <mergeCell ref="A40:D40"/>
    <mergeCell ref="E40:F40"/>
    <mergeCell ref="A4:F4"/>
    <mergeCell ref="A6:F6"/>
    <mergeCell ref="A7:D7"/>
    <mergeCell ref="A41:D41"/>
    <mergeCell ref="E41:F41"/>
    <mergeCell ref="E39:F39"/>
    <mergeCell ref="A39:D39"/>
  </mergeCells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Uličnik</cp:lastModifiedBy>
  <cp:lastPrinted>2024-10-18T07:32:41Z</cp:lastPrinted>
  <dcterms:created xsi:type="dcterms:W3CDTF">2023-06-07T11:39:57Z</dcterms:created>
  <dcterms:modified xsi:type="dcterms:W3CDTF">2025-12-10T11:56:19Z</dcterms:modified>
</cp:coreProperties>
</file>